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<sst xmlns="http://schemas.openxmlformats.org/spreadsheetml/2006/main" count="127" uniqueCount="88">
  <si>
    <t>红寺堡区2024年一次性扩岗补助公示名单</t>
  </si>
  <si>
    <t>编制单位：吴忠市红寺堡区就业创业和人才服务中心</t>
  </si>
  <si>
    <t>核定时间：2025年1月8日</t>
  </si>
  <si>
    <t>批次号：20250106164948500</t>
  </si>
  <si>
    <t>序号</t>
  </si>
  <si>
    <t>单位名称</t>
  </si>
  <si>
    <t>吸纳人员姓名</t>
  </si>
  <si>
    <t>身份证号码</t>
  </si>
  <si>
    <t>学历</t>
  </si>
  <si>
    <t>学位</t>
  </si>
  <si>
    <t>毕业院校</t>
  </si>
  <si>
    <t>取得毕业证书时间</t>
  </si>
  <si>
    <t>签订合同时间</t>
  </si>
  <si>
    <t>缴纳社会保险时间</t>
  </si>
  <si>
    <t>缴纳社会保险月数</t>
  </si>
  <si>
    <t>补贴金额合计（元）</t>
  </si>
  <si>
    <t>吴忠市红寺堡区弘德村实业有限公司</t>
  </si>
  <si>
    <t>王霞</t>
  </si>
  <si>
    <t>642221******240381</t>
  </si>
  <si>
    <t>大专</t>
  </si>
  <si>
    <t>西安信息工程技师学院</t>
  </si>
  <si>
    <t>宁夏博一程建设工程有限公司</t>
  </si>
  <si>
    <t>李亚鹏</t>
  </si>
  <si>
    <t>640324******101032</t>
  </si>
  <si>
    <t>宁夏建设职业技术学院</t>
  </si>
  <si>
    <t>中国农业银行股份有限公司红寺堡支行</t>
  </si>
  <si>
    <t>刘霞霞</t>
  </si>
  <si>
    <t>640424******05062X</t>
  </si>
  <si>
    <t>本科</t>
  </si>
  <si>
    <t>学士</t>
  </si>
  <si>
    <t>宁夏大学新华学院</t>
  </si>
  <si>
    <t>陈佩佩</t>
  </si>
  <si>
    <t>642223******172422</t>
  </si>
  <si>
    <t xml:space="preserve">宁夏师范学院 </t>
  </si>
  <si>
    <t>金翔宇</t>
  </si>
  <si>
    <t>640324******012450</t>
  </si>
  <si>
    <t>宁夏大学</t>
  </si>
  <si>
    <t>马海毅</t>
  </si>
  <si>
    <t>640324******100010</t>
  </si>
  <si>
    <t>银川科技学院</t>
  </si>
  <si>
    <t>马彦圆</t>
  </si>
  <si>
    <t>642222******023827</t>
  </si>
  <si>
    <t>银川能源学院</t>
  </si>
  <si>
    <t>杨帆</t>
  </si>
  <si>
    <t>640324******152419</t>
  </si>
  <si>
    <t>吴雯雯</t>
  </si>
  <si>
    <t>640324******02244X</t>
  </si>
  <si>
    <t>余洁</t>
  </si>
  <si>
    <t>640324******171862</t>
  </si>
  <si>
    <t>北方民族大学</t>
  </si>
  <si>
    <t>杨朝伟</t>
  </si>
  <si>
    <t>640324******120017</t>
  </si>
  <si>
    <t>陕西国际商贸学院</t>
  </si>
  <si>
    <t>马小琴</t>
  </si>
  <si>
    <t>642222******053823</t>
  </si>
  <si>
    <t>王锦璇</t>
  </si>
  <si>
    <t>620523******300383</t>
  </si>
  <si>
    <t>甘肃建筑职业技术学院</t>
  </si>
  <si>
    <t>宁夏银泰房地产开发有限公司</t>
  </si>
  <si>
    <t>黄盘燕</t>
  </si>
  <si>
    <t>640402******082028</t>
  </si>
  <si>
    <t>宁夏犇牛牧业有限公司</t>
  </si>
  <si>
    <t>马雪</t>
  </si>
  <si>
    <t>642226******241364</t>
  </si>
  <si>
    <t>宁夏银行股份有限公司红寺堡支行</t>
  </si>
  <si>
    <t>马玲玲</t>
  </si>
  <si>
    <t>642221******153429</t>
  </si>
  <si>
    <t>马斌</t>
  </si>
  <si>
    <t>640324******203410</t>
  </si>
  <si>
    <t>宁夏开元医药有限公司</t>
  </si>
  <si>
    <t>朱辉</t>
  </si>
  <si>
    <t>640381******120621</t>
  </si>
  <si>
    <t>山西药科职业学院</t>
  </si>
  <si>
    <t>宁夏裕丰农业机械有限公司</t>
  </si>
  <si>
    <t>马红</t>
  </si>
  <si>
    <t>640300******19002X</t>
  </si>
  <si>
    <t>宁夏财经职业技术学院</t>
  </si>
  <si>
    <t>红寺堡区天源良种羊繁育养殖有限公司</t>
  </si>
  <si>
    <t>唐心月</t>
  </si>
  <si>
    <t>371424******061221</t>
  </si>
  <si>
    <t>研究生</t>
  </si>
  <si>
    <t>硕士</t>
  </si>
  <si>
    <t>西北农林科技大学</t>
  </si>
  <si>
    <t>水发浩海（吴忠）农业开发有限公司</t>
  </si>
  <si>
    <t>刘聪芹</t>
  </si>
  <si>
    <t>130682******021668</t>
  </si>
  <si>
    <t>安徽农业大学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</si>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</sst>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rgb="FF303133"/>
      <name val="方正书宋_GBK"/>
      <charset val="134"/>
    </font>
    <font>
      <sz val="12"/>
      <color rgb="FF303133"/>
      <name val="Times New Roman"/>
      <charset val="134"/>
    </font>
    <font>
      <sz val="12"/>
      <color rgb="FF3031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topLeftCell="C19" workbookViewId="0">
      <selection activeCell="C25" sqref="C25"/>
    </sheetView>
  </sheetViews>
  <sheetFormatPr defaultColWidth="9" defaultRowHeight="14.25"/>
  <cols>
    <col min="2" max="2" width="40.25" customWidth="1"/>
    <col min="3" max="3" width="15.375" customWidth="1"/>
    <col min="4" max="4" width="22.5" customWidth="1"/>
    <col min="5" max="5" width="12.5" customWidth="1"/>
    <col min="6" max="6" width="6.75" customWidth="1"/>
    <col min="7" max="7" width="25.625" customWidth="1"/>
    <col min="8" max="8" width="19.125" customWidth="1"/>
    <col min="9" max="9" width="14.625" customWidth="1"/>
    <col min="10" max="10" width="23.375" customWidth="1"/>
    <col min="11" max="11" width="17.875" customWidth="1"/>
    <col min="12" max="12" width="20.25" customWidth="1"/>
    <col min="13" max="13" width="23.125" customWidth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B3" s="3"/>
      <c r="C3" s="3"/>
      <c r="D3" s="3"/>
      <c r="E3" s="4" t="s">
        <v>2</v>
      </c>
      <c r="F3" s="4"/>
      <c r="G3" s="4"/>
      <c r="I3" s="3" t="s">
        <v>3</v>
      </c>
      <c r="J3" s="3"/>
      <c r="K3" s="3"/>
      <c r="L3" s="3"/>
    </row>
    <row r="4" s="1" customFormat="1" ht="33" customHeight="1" spans="1:12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="1" customFormat="1" ht="33" customHeight="1" spans="1:12">
      <c r="A5" s="5">
        <v>1</v>
      </c>
      <c r="B5" s="6" t="s">
        <v>16</v>
      </c>
      <c r="C5" s="5" t="s">
        <v>17</v>
      </c>
      <c r="D5" s="7" t="s">
        <v>18</v>
      </c>
      <c r="E5" s="5" t="s">
        <v>19</v>
      </c>
      <c r="F5" s="5"/>
      <c r="G5" s="5" t="s">
        <v>20</v>
      </c>
      <c r="H5" s="5">
        <v>2024</v>
      </c>
      <c r="I5" s="5">
        <v>20240101</v>
      </c>
      <c r="J5" s="5">
        <v>202401</v>
      </c>
      <c r="K5" s="5">
        <v>12</v>
      </c>
      <c r="L5" s="5">
        <v>1500</v>
      </c>
    </row>
    <row r="6" s="1" customFormat="1" ht="33" customHeight="1" spans="1:12">
      <c r="A6" s="5">
        <v>2</v>
      </c>
      <c r="B6" s="8" t="s">
        <v>21</v>
      </c>
      <c r="C6" s="5" t="s">
        <v>22</v>
      </c>
      <c r="D6" s="7" t="s">
        <v>23</v>
      </c>
      <c r="E6" s="9" t="s">
        <v>19</v>
      </c>
      <c r="F6" s="10"/>
      <c r="G6" s="5" t="s">
        <v>24</v>
      </c>
      <c r="H6" s="5">
        <v>2024</v>
      </c>
      <c r="I6" s="5">
        <v>20240401</v>
      </c>
      <c r="J6" s="5">
        <v>202404</v>
      </c>
      <c r="K6" s="5">
        <v>9</v>
      </c>
      <c r="L6" s="5">
        <v>1500</v>
      </c>
    </row>
    <row r="7" s="1" customFormat="1" ht="33" customHeight="1" spans="1:12">
      <c r="A7" s="11">
        <v>3</v>
      </c>
      <c r="B7" s="12" t="s">
        <v>25</v>
      </c>
      <c r="C7" s="5" t="s">
        <v>26</v>
      </c>
      <c r="D7" s="7" t="s">
        <v>27</v>
      </c>
      <c r="E7" s="5" t="s">
        <v>28</v>
      </c>
      <c r="F7" s="5" t="s">
        <v>29</v>
      </c>
      <c r="G7" s="5" t="s">
        <v>30</v>
      </c>
      <c r="H7" s="5">
        <v>2024</v>
      </c>
      <c r="I7" s="5">
        <v>20240801</v>
      </c>
      <c r="J7" s="5">
        <v>202408</v>
      </c>
      <c r="K7" s="5">
        <v>5</v>
      </c>
      <c r="L7" s="11">
        <f>1500*11</f>
        <v>16500</v>
      </c>
    </row>
    <row r="8" customFormat="1" ht="33" customHeight="1" spans="1:13">
      <c r="A8" s="13"/>
      <c r="B8" s="14"/>
      <c r="C8" s="5" t="s">
        <v>31</v>
      </c>
      <c r="D8" s="7" t="s">
        <v>32</v>
      </c>
      <c r="E8" s="5" t="s">
        <v>28</v>
      </c>
      <c r="F8" s="5" t="s">
        <v>29</v>
      </c>
      <c r="G8" s="5" t="s">
        <v>33</v>
      </c>
      <c r="H8" s="5">
        <v>2024</v>
      </c>
      <c r="I8" s="5">
        <v>20240801</v>
      </c>
      <c r="J8" s="5">
        <v>202408</v>
      </c>
      <c r="K8" s="5">
        <v>5</v>
      </c>
      <c r="L8" s="13"/>
      <c r="M8" s="1"/>
    </row>
    <row r="9" customFormat="1" ht="33" customHeight="1" spans="1:13">
      <c r="A9" s="13"/>
      <c r="B9" s="14"/>
      <c r="C9" s="5" t="s">
        <v>34</v>
      </c>
      <c r="D9" s="7" t="s">
        <v>35</v>
      </c>
      <c r="E9" s="5" t="s">
        <v>28</v>
      </c>
      <c r="F9" s="5" t="s">
        <v>29</v>
      </c>
      <c r="G9" s="5" t="s">
        <v>36</v>
      </c>
      <c r="H9" s="5">
        <v>2024</v>
      </c>
      <c r="I9" s="5">
        <v>20240701</v>
      </c>
      <c r="J9" s="5">
        <v>202407</v>
      </c>
      <c r="K9" s="5">
        <v>6</v>
      </c>
      <c r="L9" s="13"/>
      <c r="M9" s="1"/>
    </row>
    <row r="10" customFormat="1" ht="33" customHeight="1" spans="1:13">
      <c r="A10" s="13"/>
      <c r="B10" s="14"/>
      <c r="C10" s="5" t="s">
        <v>37</v>
      </c>
      <c r="D10" s="7" t="s">
        <v>38</v>
      </c>
      <c r="E10" s="5" t="s">
        <v>28</v>
      </c>
      <c r="F10" s="5" t="s">
        <v>29</v>
      </c>
      <c r="G10" s="5" t="s">
        <v>39</v>
      </c>
      <c r="H10" s="5">
        <v>2024</v>
      </c>
      <c r="I10" s="5">
        <v>20240701</v>
      </c>
      <c r="J10" s="5">
        <v>202407</v>
      </c>
      <c r="K10" s="5">
        <v>6</v>
      </c>
      <c r="L10" s="13"/>
      <c r="M10" s="1"/>
    </row>
    <row r="11" s="1" customFormat="1" ht="33" customHeight="1" spans="1:12">
      <c r="A11" s="13"/>
      <c r="B11" s="14"/>
      <c r="C11" s="5" t="s">
        <v>40</v>
      </c>
      <c r="D11" s="7" t="s">
        <v>41</v>
      </c>
      <c r="E11" s="5" t="s">
        <v>28</v>
      </c>
      <c r="F11" s="5" t="s">
        <v>29</v>
      </c>
      <c r="G11" s="5" t="s">
        <v>42</v>
      </c>
      <c r="H11" s="5">
        <v>2024</v>
      </c>
      <c r="I11" s="5">
        <v>20240801</v>
      </c>
      <c r="J11" s="5">
        <v>202408</v>
      </c>
      <c r="K11" s="5">
        <v>5</v>
      </c>
      <c r="L11" s="13"/>
    </row>
    <row r="12" ht="33" customHeight="1" spans="1:13">
      <c r="A12" s="13"/>
      <c r="B12" s="14"/>
      <c r="C12" s="5" t="s">
        <v>43</v>
      </c>
      <c r="D12" s="7" t="s">
        <v>44</v>
      </c>
      <c r="E12" s="5" t="s">
        <v>28</v>
      </c>
      <c r="F12" s="5" t="s">
        <v>29</v>
      </c>
      <c r="G12" s="5" t="s">
        <v>36</v>
      </c>
      <c r="H12" s="5">
        <v>2024</v>
      </c>
      <c r="I12" s="5">
        <v>20240801</v>
      </c>
      <c r="J12" s="5">
        <v>202408</v>
      </c>
      <c r="K12" s="5">
        <v>5</v>
      </c>
      <c r="L12" s="13"/>
      <c r="M12" s="1"/>
    </row>
    <row r="13" ht="33" customHeight="1" spans="1:13">
      <c r="A13" s="13"/>
      <c r="B13" s="14"/>
      <c r="C13" s="5" t="s">
        <v>45</v>
      </c>
      <c r="D13" s="7" t="s">
        <v>46</v>
      </c>
      <c r="E13" s="5" t="s">
        <v>28</v>
      </c>
      <c r="F13" s="5" t="s">
        <v>29</v>
      </c>
      <c r="G13" s="5" t="s">
        <v>36</v>
      </c>
      <c r="H13" s="5">
        <v>2024</v>
      </c>
      <c r="I13" s="5">
        <v>20240801</v>
      </c>
      <c r="J13" s="5">
        <v>202408</v>
      </c>
      <c r="K13" s="5">
        <v>5</v>
      </c>
      <c r="L13" s="13"/>
      <c r="M13" s="1"/>
    </row>
    <row r="14" ht="33" customHeight="1" spans="1:13">
      <c r="A14" s="13"/>
      <c r="B14" s="14"/>
      <c r="C14" s="5" t="s">
        <v>47</v>
      </c>
      <c r="D14" s="7" t="s">
        <v>48</v>
      </c>
      <c r="E14" s="5" t="s">
        <v>28</v>
      </c>
      <c r="F14" s="5" t="s">
        <v>29</v>
      </c>
      <c r="G14" s="5" t="s">
        <v>49</v>
      </c>
      <c r="H14" s="5">
        <v>2024</v>
      </c>
      <c r="I14" s="5">
        <v>20240801</v>
      </c>
      <c r="J14" s="5">
        <v>202408</v>
      </c>
      <c r="K14" s="5">
        <v>5</v>
      </c>
      <c r="L14" s="13"/>
      <c r="M14" s="1"/>
    </row>
    <row r="15" ht="33" customHeight="1" spans="1:13">
      <c r="A15" s="13"/>
      <c r="B15" s="14"/>
      <c r="C15" s="5" t="s">
        <v>50</v>
      </c>
      <c r="D15" s="7" t="s">
        <v>51</v>
      </c>
      <c r="E15" s="5" t="s">
        <v>28</v>
      </c>
      <c r="F15" s="5" t="s">
        <v>29</v>
      </c>
      <c r="G15" s="5" t="s">
        <v>52</v>
      </c>
      <c r="H15" s="5">
        <v>2024</v>
      </c>
      <c r="I15" s="5">
        <v>20240901</v>
      </c>
      <c r="J15" s="5">
        <v>202109</v>
      </c>
      <c r="K15" s="5">
        <v>4</v>
      </c>
      <c r="L15" s="13"/>
      <c r="M15" s="1"/>
    </row>
    <row r="16" ht="33" customHeight="1" spans="1:13">
      <c r="A16" s="13"/>
      <c r="B16" s="14"/>
      <c r="C16" s="5" t="s">
        <v>53</v>
      </c>
      <c r="D16" s="7" t="s">
        <v>54</v>
      </c>
      <c r="E16" s="5" t="s">
        <v>28</v>
      </c>
      <c r="F16" s="5" t="s">
        <v>29</v>
      </c>
      <c r="G16" s="5" t="s">
        <v>36</v>
      </c>
      <c r="H16" s="5">
        <v>2024</v>
      </c>
      <c r="I16" s="5">
        <v>20240801</v>
      </c>
      <c r="J16" s="5">
        <v>202408</v>
      </c>
      <c r="K16" s="5">
        <v>5</v>
      </c>
      <c r="L16" s="13"/>
      <c r="M16" s="1"/>
    </row>
    <row r="17" ht="33" customHeight="1" spans="1:13">
      <c r="A17" s="15"/>
      <c r="B17" s="16"/>
      <c r="C17" s="5" t="s">
        <v>55</v>
      </c>
      <c r="D17" s="7" t="s">
        <v>56</v>
      </c>
      <c r="E17" s="5" t="s">
        <v>28</v>
      </c>
      <c r="F17" s="5" t="s">
        <v>29</v>
      </c>
      <c r="G17" s="5" t="s">
        <v>57</v>
      </c>
      <c r="H17" s="5">
        <v>2024</v>
      </c>
      <c r="I17" s="5">
        <v>20240801</v>
      </c>
      <c r="J17" s="5">
        <v>202408</v>
      </c>
      <c r="K17" s="5">
        <v>5</v>
      </c>
      <c r="L17" s="15"/>
      <c r="M17" s="1"/>
    </row>
    <row r="18" ht="33" customHeight="1" spans="1:13">
      <c r="A18" s="5">
        <v>4</v>
      </c>
      <c r="B18" s="6" t="s">
        <v>58</v>
      </c>
      <c r="C18" s="5" t="s">
        <v>59</v>
      </c>
      <c r="D18" s="7" t="s">
        <v>60</v>
      </c>
      <c r="E18" s="5" t="s">
        <v>19</v>
      </c>
      <c r="F18" s="5"/>
      <c r="G18" s="5" t="s">
        <v>42</v>
      </c>
      <c r="H18" s="5">
        <v>2024</v>
      </c>
      <c r="I18" s="5">
        <v>20240601</v>
      </c>
      <c r="J18" s="5">
        <v>202406</v>
      </c>
      <c r="K18" s="5">
        <v>7</v>
      </c>
      <c r="L18" s="5">
        <v>1500</v>
      </c>
      <c r="M18" s="1"/>
    </row>
    <row r="19" ht="33" customHeight="1" spans="1:13">
      <c r="A19" s="5">
        <v>5</v>
      </c>
      <c r="B19" s="6" t="s">
        <v>61</v>
      </c>
      <c r="C19" s="5" t="s">
        <v>62</v>
      </c>
      <c r="D19" s="7" t="s">
        <v>63</v>
      </c>
      <c r="E19" s="5" t="s">
        <v>28</v>
      </c>
      <c r="F19" s="5" t="s">
        <v>29</v>
      </c>
      <c r="G19" s="5" t="s">
        <v>42</v>
      </c>
      <c r="H19" s="5">
        <v>2024</v>
      </c>
      <c r="I19" s="5">
        <v>20240601</v>
      </c>
      <c r="J19" s="5">
        <v>202406</v>
      </c>
      <c r="K19" s="5">
        <v>7</v>
      </c>
      <c r="L19" s="5">
        <v>1500</v>
      </c>
      <c r="M19" s="1"/>
    </row>
    <row r="20" ht="33" customHeight="1" spans="1:13">
      <c r="A20" s="11">
        <v>6</v>
      </c>
      <c r="B20" s="12" t="s">
        <v>64</v>
      </c>
      <c r="C20" s="5" t="s">
        <v>65</v>
      </c>
      <c r="D20" s="7" t="s">
        <v>66</v>
      </c>
      <c r="E20" s="5" t="s">
        <v>28</v>
      </c>
      <c r="F20" s="5" t="s">
        <v>29</v>
      </c>
      <c r="G20" s="5" t="s">
        <v>36</v>
      </c>
      <c r="H20" s="5">
        <v>2024</v>
      </c>
      <c r="I20" s="5">
        <v>20240701</v>
      </c>
      <c r="J20" s="5">
        <v>202407</v>
      </c>
      <c r="K20" s="5">
        <v>6</v>
      </c>
      <c r="L20" s="11">
        <f>1500*2</f>
        <v>3000</v>
      </c>
      <c r="M20" s="1"/>
    </row>
    <row r="21" ht="33" customHeight="1" spans="1:13">
      <c r="A21" s="15"/>
      <c r="B21" s="16"/>
      <c r="C21" s="5" t="s">
        <v>67</v>
      </c>
      <c r="D21" s="5" t="s">
        <v>68</v>
      </c>
      <c r="E21" s="5" t="s">
        <v>28</v>
      </c>
      <c r="F21" s="5" t="s">
        <v>29</v>
      </c>
      <c r="G21" s="5" t="s">
        <v>49</v>
      </c>
      <c r="H21" s="5">
        <v>2024</v>
      </c>
      <c r="I21" s="5">
        <v>20240701</v>
      </c>
      <c r="J21" s="5">
        <v>202407</v>
      </c>
      <c r="K21" s="5">
        <v>6</v>
      </c>
      <c r="L21" s="15"/>
      <c r="M21" s="1"/>
    </row>
    <row r="22" ht="33" customHeight="1" spans="1:13">
      <c r="A22" s="5">
        <v>7</v>
      </c>
      <c r="B22" s="6" t="s">
        <v>69</v>
      </c>
      <c r="C22" s="5" t="s">
        <v>70</v>
      </c>
      <c r="D22" s="7" t="s">
        <v>71</v>
      </c>
      <c r="E22" s="5" t="s">
        <v>19</v>
      </c>
      <c r="F22" s="5"/>
      <c r="G22" s="5" t="s">
        <v>72</v>
      </c>
      <c r="H22" s="5">
        <v>2024</v>
      </c>
      <c r="I22" s="5">
        <v>20240901</v>
      </c>
      <c r="J22" s="5">
        <v>202409</v>
      </c>
      <c r="K22" s="5">
        <v>4</v>
      </c>
      <c r="L22" s="5">
        <v>1500</v>
      </c>
      <c r="M22" s="1"/>
    </row>
    <row r="23" ht="33" customHeight="1" spans="1:13">
      <c r="A23" s="5">
        <v>8</v>
      </c>
      <c r="B23" s="17" t="s">
        <v>73</v>
      </c>
      <c r="C23" s="5" t="s">
        <v>74</v>
      </c>
      <c r="D23" s="7" t="s">
        <v>75</v>
      </c>
      <c r="E23" s="5" t="s">
        <v>19</v>
      </c>
      <c r="F23" s="5"/>
      <c r="G23" s="5" t="s">
        <v>76</v>
      </c>
      <c r="H23" s="5">
        <v>2024</v>
      </c>
      <c r="I23" s="5">
        <v>20240501</v>
      </c>
      <c r="J23" s="5">
        <v>202405</v>
      </c>
      <c r="K23" s="5">
        <v>8</v>
      </c>
      <c r="L23" s="5">
        <v>1500</v>
      </c>
      <c r="M23" s="1"/>
    </row>
    <row r="24" ht="33" customHeight="1" spans="1:13">
      <c r="A24" s="5">
        <v>9</v>
      </c>
      <c r="B24" s="6" t="s">
        <v>77</v>
      </c>
      <c r="C24" s="5" t="s">
        <v>78</v>
      </c>
      <c r="D24" s="7" t="s">
        <v>79</v>
      </c>
      <c r="E24" s="5" t="s">
        <v>80</v>
      </c>
      <c r="F24" s="5" t="s">
        <v>81</v>
      </c>
      <c r="G24" s="5" t="s">
        <v>82</v>
      </c>
      <c r="H24" s="5">
        <v>2024</v>
      </c>
      <c r="I24" s="5">
        <v>20240801</v>
      </c>
      <c r="J24" s="5">
        <v>202408</v>
      </c>
      <c r="K24" s="5">
        <v>5</v>
      </c>
      <c r="L24" s="5">
        <v>1500</v>
      </c>
      <c r="M24" s="1"/>
    </row>
    <row r="25" ht="33" customHeight="1" spans="1:13">
      <c r="A25" s="5">
        <v>10</v>
      </c>
      <c r="B25" s="6" t="s">
        <v>83</v>
      </c>
      <c r="C25" s="5" t="s">
        <v>84</v>
      </c>
      <c r="D25" s="7" t="s">
        <v>85</v>
      </c>
      <c r="E25" s="5" t="s">
        <v>80</v>
      </c>
      <c r="F25" s="5" t="s">
        <v>81</v>
      </c>
      <c r="G25" s="5" t="s">
        <v>86</v>
      </c>
      <c r="H25" s="5">
        <v>2024</v>
      </c>
      <c r="I25" s="5">
        <v>20240801</v>
      </c>
      <c r="J25" s="5">
        <v>202408</v>
      </c>
      <c r="K25" s="5">
        <v>5</v>
      </c>
      <c r="L25" s="5">
        <v>1500</v>
      </c>
      <c r="M25" s="1"/>
    </row>
    <row r="26" ht="33" customHeight="1" spans="1:13">
      <c r="A26" s="18"/>
      <c r="B26" s="19"/>
      <c r="C26" s="19" t="s">
        <v>87</v>
      </c>
      <c r="D26" s="20"/>
      <c r="E26" s="20"/>
      <c r="F26" s="20"/>
      <c r="G26" s="20"/>
      <c r="H26" s="20"/>
      <c r="I26" s="20"/>
      <c r="J26" s="20"/>
      <c r="K26" s="21"/>
      <c r="L26" s="18">
        <f>SUM(L5:L25)</f>
        <v>31500</v>
      </c>
      <c r="M26" s="1"/>
    </row>
  </sheetData>
  <mergeCells count="10">
    <mergeCell ref="C3:D3"/>
    <mergeCell ref="I3:L3"/>
    <mergeCell ref="C26:K26"/>
    <mergeCell ref="A7:A17"/>
    <mergeCell ref="A20:A21"/>
    <mergeCell ref="B7:B17"/>
    <mergeCell ref="B20:B21"/>
    <mergeCell ref="L7:L17"/>
    <mergeCell ref="L20:L21"/>
    <mergeCell ref="A1:L2"/>
  </mergeCells>
  <pageMargins left="0.75" right="0.75" top="1" bottom="1" header="0.5" footer="0.5"/>
  <pageSetup paperSize="9" scale="53" fitToHeight="0" orientation="landscape"/>
  <headerFooter/>
  <ignoredErrors>
    <ignoredError sqref="D4:L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2023-11-01T15:36:00Z</dcterms:created>
  <dcterms:modified xsi:type="dcterms:W3CDTF">2025-01-08T06:22:38Z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0CE6BD9AB0514C7CAE07FD65A6B9CE47_13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