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第一批汇总表" sheetId="1" r:id="rId1"/>
  </sheets>
  <calcPr calcId="144525"/>
</workbook>
</file>

<file path=xl/sharedStrings.xml><?xml version="1.0" encoding="utf-8"?>
<sst xmlns="http://schemas.openxmlformats.org/spreadsheetml/2006/main" count="30" uniqueCount="30">
  <si>
    <t>红寺堡区大河乡2023年第一批产业帮扶到户补助项目资金公示汇总表</t>
  </si>
  <si>
    <t xml:space="preserve">公示单位:吴忠市红寺堡区农业农村局                                                                                                                               公示日期：2023年3月14日                                      </t>
  </si>
  <si>
    <t>项目乡镇</t>
  </si>
  <si>
    <t>吴忠市红寺堡区大河乡人民政府</t>
  </si>
  <si>
    <t>序号</t>
  </si>
  <si>
    <t>项目地点</t>
  </si>
  <si>
    <t>红崖村</t>
  </si>
  <si>
    <t>龙泉村</t>
  </si>
  <si>
    <t>大河村</t>
  </si>
  <si>
    <t>开元村</t>
  </si>
  <si>
    <t>龙兴村</t>
  </si>
  <si>
    <t>香园村</t>
  </si>
  <si>
    <t>石炭沟村</t>
  </si>
  <si>
    <t>平岭子村</t>
  </si>
  <si>
    <t>石坡子村</t>
  </si>
  <si>
    <t>河西村</t>
  </si>
  <si>
    <t>乌沙塘村</t>
  </si>
  <si>
    <t>龙源村</t>
  </si>
  <si>
    <t>麻黄沟村</t>
  </si>
  <si>
    <t>备注</t>
  </si>
  <si>
    <t>村级上报户数</t>
  </si>
  <si>
    <t>验收通过户数</t>
  </si>
  <si>
    <t>验收未通过
户数</t>
  </si>
  <si>
    <t>户数合计</t>
  </si>
  <si>
    <t>1958户</t>
  </si>
  <si>
    <t>补助标准
(元/户)</t>
  </si>
  <si>
    <t>不高于6500元/户</t>
  </si>
  <si>
    <t>补助金额
(元)</t>
  </si>
  <si>
    <t>金额合计
(元)</t>
  </si>
  <si>
    <t>共计12596500元（大写：壹仟贰佰伍拾玖万陆仟伍佰元整）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</si>
</sst>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22"/>
      <name val="黑体"/>
      <charset val="134"/>
    </font>
    <font>
      <sz val="12"/>
      <name val="宋体"/>
      <charset val="134"/>
      <scheme val="major"/>
    </font>
    <font>
      <sz val="16"/>
      <name val="仿宋_GB2312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24"/>
      <name val="黑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23" borderId="16" applyNumberFormat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31" fillId="25" borderId="1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9" borderId="0" applyNumberFormat="0" applyBorder="0" applyProtection="0">
      <alignment vertical="center"/>
    </xf>
    <xf numFmtId="0" fontId="1" fillId="0" borderId="0">
      <alignment vertical="center"/>
    </xf>
    <xf numFmtId="0" fontId="12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60% - 强调文字颜色 6_Sheet3_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60% - 强调文字颜色 6_Sheet3" xfId="51"/>
    <cellStyle name="常规 4" xfId="52"/>
    <cellStyle name="常规 5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C13"/>
  <sheetViews>
    <sheetView tabSelected="1" workbookViewId="0">
      <selection activeCell="H22" sqref="H22"/>
    </sheetView>
  </sheetViews>
  <sheetFormatPr defaultColWidth="9" defaultRowHeight="14.25"/>
  <cols>
    <col min="1" max="1" width="13.5333333333333" style="4" customWidth="1"/>
    <col min="2" max="2" width="7.625" style="4" customWidth="1"/>
    <col min="3" max="3" width="9.35833333333333" style="4" customWidth="1"/>
    <col min="4" max="5" width="7.625" style="4" customWidth="1"/>
    <col min="6" max="6" width="8.68333333333333" style="4" customWidth="1"/>
    <col min="7" max="7" width="7.625" style="4" customWidth="1"/>
    <col min="8" max="8" width="10.775" style="4" customWidth="1"/>
    <col min="9" max="9" width="10.4416666666667" style="4" customWidth="1"/>
    <col min="10" max="10" width="9.625" style="4" customWidth="1"/>
    <col min="11" max="11" width="7.625" style="4" customWidth="1"/>
    <col min="12" max="12" width="9.625" style="4" customWidth="1"/>
    <col min="13" max="13" width="10.1583333333333" style="4" customWidth="1"/>
    <col min="14" max="14" width="9.625" style="4" customWidth="1"/>
    <col min="15" max="15" width="9.45833333333333" style="4" customWidth="1"/>
    <col min="16" max="16384" width="9" style="4"/>
  </cols>
  <sheetData>
    <row r="1" s="1" customFormat="1" ht="60" customHeight="1" spans="1:263">
      <c r="A1" s="5" t="s">
        <v>0</v>
      </c>
      <c r="B1" s="5"/>
      <c r="C1" s="5"/>
      <c r="D1" s="5"/>
      <c r="E1" s="5"/>
      <c r="F1" s="5"/>
      <c r="G1" s="5"/>
      <c r="H1" s="5"/>
      <c r="I1" s="5"/>
      <c r="J1" s="25"/>
      <c r="K1" s="25"/>
      <c r="L1" s="25"/>
      <c r="M1" s="25"/>
      <c r="N1" s="25"/>
      <c r="O1" s="25"/>
      <c r="P1" s="26"/>
      <c r="Q1" s="26"/>
      <c r="R1" s="26"/>
      <c r="S1" s="26"/>
      <c r="T1" s="26"/>
      <c r="U1" s="26"/>
      <c r="V1" s="26"/>
      <c r="JA1" s="32"/>
      <c r="JB1" s="32"/>
      <c r="JC1" s="32"/>
    </row>
    <row r="2" s="2" customFormat="1" ht="23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7"/>
      <c r="Q2" s="27"/>
      <c r="R2" s="27"/>
      <c r="S2" s="27"/>
      <c r="T2" s="27"/>
      <c r="U2" s="27"/>
      <c r="V2" s="27"/>
    </row>
    <row r="3" s="3" customFormat="1" ht="35" customHeight="1" spans="1:22">
      <c r="A3" s="7" t="s">
        <v>2</v>
      </c>
      <c r="B3" s="8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8"/>
      <c r="P3" s="27"/>
      <c r="Q3" s="27"/>
      <c r="R3" s="27"/>
      <c r="S3" s="27"/>
      <c r="T3" s="27"/>
      <c r="U3" s="27"/>
      <c r="V3" s="27"/>
    </row>
    <row r="4" s="3" customFormat="1" ht="35" customHeight="1" spans="1:22">
      <c r="A4" s="7" t="s">
        <v>4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29"/>
      <c r="P4" s="30"/>
      <c r="Q4" s="27"/>
      <c r="R4" s="27"/>
      <c r="S4" s="27"/>
      <c r="T4" s="27"/>
      <c r="U4" s="27"/>
      <c r="V4" s="27"/>
    </row>
    <row r="5" s="4" customFormat="1" ht="40" customHeight="1" spans="1:22">
      <c r="A5" s="10" t="s">
        <v>5</v>
      </c>
      <c r="B5" s="10" t="s">
        <v>6</v>
      </c>
      <c r="C5" s="11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0" t="s">
        <v>18</v>
      </c>
      <c r="O5" s="10" t="s">
        <v>19</v>
      </c>
      <c r="Q5" s="1"/>
      <c r="R5" s="1"/>
      <c r="S5" s="1"/>
      <c r="T5" s="1"/>
      <c r="U5" s="1"/>
      <c r="V5" s="1"/>
    </row>
    <row r="6" s="4" customFormat="1" ht="40" hidden="1" customHeight="1" spans="1:22">
      <c r="A6" s="12" t="s">
        <v>20</v>
      </c>
      <c r="B6" s="13">
        <f t="shared" ref="B6:M6" si="0">SUM(B7:B8)</f>
        <v>159</v>
      </c>
      <c r="C6" s="13">
        <f t="shared" si="0"/>
        <v>205</v>
      </c>
      <c r="D6" s="13">
        <f t="shared" si="0"/>
        <v>147</v>
      </c>
      <c r="E6" s="13">
        <f t="shared" si="0"/>
        <v>141</v>
      </c>
      <c r="F6" s="13">
        <f t="shared" si="0"/>
        <v>214</v>
      </c>
      <c r="G6" s="13">
        <f t="shared" si="0"/>
        <v>112</v>
      </c>
      <c r="H6" s="13">
        <f t="shared" si="0"/>
        <v>247</v>
      </c>
      <c r="I6" s="13">
        <f t="shared" si="0"/>
        <v>161</v>
      </c>
      <c r="J6" s="13">
        <f t="shared" si="0"/>
        <v>145</v>
      </c>
      <c r="K6" s="13">
        <f t="shared" si="0"/>
        <v>118</v>
      </c>
      <c r="L6" s="13">
        <f t="shared" si="0"/>
        <v>53</v>
      </c>
      <c r="M6" s="13">
        <f t="shared" si="0"/>
        <v>169</v>
      </c>
      <c r="N6" s="13">
        <v>123</v>
      </c>
      <c r="O6" s="10"/>
      <c r="Q6" s="1"/>
      <c r="R6" s="1"/>
      <c r="S6" s="1"/>
      <c r="T6" s="1"/>
      <c r="U6" s="1"/>
      <c r="V6" s="1"/>
    </row>
    <row r="7" s="4" customFormat="1" ht="40" customHeight="1" spans="1:22">
      <c r="A7" s="10" t="s">
        <v>21</v>
      </c>
      <c r="B7" s="14">
        <v>154</v>
      </c>
      <c r="C7" s="15">
        <v>194</v>
      </c>
      <c r="D7" s="15">
        <v>144</v>
      </c>
      <c r="E7" s="14">
        <v>137</v>
      </c>
      <c r="F7" s="16">
        <v>214</v>
      </c>
      <c r="G7" s="14">
        <v>112</v>
      </c>
      <c r="H7" s="14">
        <v>244</v>
      </c>
      <c r="I7" s="14">
        <v>161</v>
      </c>
      <c r="J7" s="14">
        <v>145</v>
      </c>
      <c r="K7" s="14">
        <v>118</v>
      </c>
      <c r="L7" s="14">
        <v>50</v>
      </c>
      <c r="M7" s="14">
        <v>168</v>
      </c>
      <c r="N7" s="10">
        <v>117</v>
      </c>
      <c r="O7" s="10"/>
      <c r="Q7" s="1"/>
      <c r="R7" s="1"/>
      <c r="S7" s="1"/>
      <c r="T7" s="1"/>
      <c r="U7" s="1"/>
      <c r="V7" s="1"/>
    </row>
    <row r="8" s="4" customFormat="1" ht="40" hidden="1" customHeight="1" spans="1:22">
      <c r="A8" s="12" t="s">
        <v>22</v>
      </c>
      <c r="B8" s="15">
        <v>5</v>
      </c>
      <c r="C8" s="15">
        <v>11</v>
      </c>
      <c r="D8" s="15">
        <v>3</v>
      </c>
      <c r="E8" s="15">
        <v>4</v>
      </c>
      <c r="F8" s="15">
        <v>0</v>
      </c>
      <c r="G8" s="15">
        <v>0</v>
      </c>
      <c r="H8" s="15">
        <v>3</v>
      </c>
      <c r="I8" s="15">
        <v>0</v>
      </c>
      <c r="J8" s="15">
        <v>0</v>
      </c>
      <c r="K8" s="15">
        <v>0</v>
      </c>
      <c r="L8" s="15">
        <v>3</v>
      </c>
      <c r="M8" s="15">
        <v>1</v>
      </c>
      <c r="N8" s="10">
        <v>6</v>
      </c>
      <c r="O8" s="10"/>
      <c r="Q8" s="1"/>
      <c r="R8" s="1"/>
      <c r="S8" s="1"/>
      <c r="T8" s="1"/>
      <c r="U8" s="1"/>
      <c r="V8" s="1"/>
    </row>
    <row r="9" s="4" customFormat="1" ht="39" customHeight="1" spans="1:22">
      <c r="A9" s="10" t="s">
        <v>23</v>
      </c>
      <c r="B9" s="17" t="s">
        <v>24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0"/>
      <c r="P9" s="1"/>
      <c r="Q9" s="1"/>
      <c r="R9" s="1"/>
      <c r="S9" s="1"/>
      <c r="T9" s="1"/>
      <c r="U9" s="1"/>
      <c r="V9" s="1"/>
    </row>
    <row r="10" s="4" customFormat="1" ht="42" customHeight="1" spans="1:22">
      <c r="A10" s="12" t="s">
        <v>25</v>
      </c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0"/>
      <c r="P10" s="1"/>
      <c r="Q10" s="1"/>
      <c r="R10" s="1"/>
      <c r="S10" s="1"/>
      <c r="T10" s="1"/>
      <c r="U10" s="1"/>
      <c r="V10" s="1"/>
    </row>
    <row r="11" s="4" customFormat="1" ht="45" customHeight="1" spans="1:22">
      <c r="A11" s="12" t="s">
        <v>27</v>
      </c>
      <c r="B11" s="10">
        <v>990500</v>
      </c>
      <c r="C11" s="10">
        <v>1243500</v>
      </c>
      <c r="D11" s="10">
        <v>878500</v>
      </c>
      <c r="E11" s="10">
        <v>876500</v>
      </c>
      <c r="F11" s="10">
        <v>1388500</v>
      </c>
      <c r="G11" s="10">
        <v>724500</v>
      </c>
      <c r="H11" s="10">
        <v>1584000</v>
      </c>
      <c r="I11" s="10">
        <v>1046500</v>
      </c>
      <c r="J11" s="10">
        <v>942000</v>
      </c>
      <c r="K11" s="10">
        <v>759500</v>
      </c>
      <c r="L11" s="10">
        <v>320000</v>
      </c>
      <c r="M11" s="10">
        <v>1085000</v>
      </c>
      <c r="N11" s="10">
        <v>757500</v>
      </c>
      <c r="O11" s="10"/>
      <c r="Q11" s="1"/>
      <c r="R11" s="1"/>
      <c r="S11" s="1"/>
      <c r="T11" s="1"/>
      <c r="U11" s="1"/>
      <c r="V11" s="1"/>
    </row>
    <row r="12" s="4" customFormat="1" ht="45" hidden="1" customHeight="1" spans="1:15">
      <c r="A12" s="12"/>
      <c r="B12" s="21">
        <f>B11+C11+D11+E11+F11+G11+H11+I11+J11+K11+L11+M11+N11</f>
        <v>12596500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0"/>
    </row>
    <row r="13" s="4" customFormat="1" ht="42" customHeight="1" spans="1:15">
      <c r="A13" s="12" t="s">
        <v>28</v>
      </c>
      <c r="B13" s="23" t="s">
        <v>29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31"/>
      <c r="O13" s="10"/>
    </row>
  </sheetData>
  <mergeCells count="7">
    <mergeCell ref="A1:O1"/>
    <mergeCell ref="A2:O2"/>
    <mergeCell ref="B3:O3"/>
    <mergeCell ref="B9:N9"/>
    <mergeCell ref="B10:N10"/>
    <mergeCell ref="B12:N12"/>
    <mergeCell ref="B13:N13"/>
  </mergeCells>
  <pageMargins left="0.472222222222222" right="0.472222222222222" top="1" bottom="0.86597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2023-03-11T11:46:00Z</dcterms:created>
  <dcterms:modified xsi:type="dcterms:W3CDTF">2023-03-14T08:43:57Z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7322F070C7734F39A4D9B4BC91712C80</vt:lpwstr>
  </property>
  <property fmtid="{D5CDD505-2E9C-101B-9397-08002B2CF9AE}" pid="3" name="KSOProductBuildVer">
    <vt:lpwstr>2052-11.1.0.9021</vt:lpwstr>
  </property>
  <property fmtid="{D5CDD505-2E9C-101B-9397-08002B2CF9AE}" pid="4" name="KSOReadingLayout">
    <vt:bool>true</vt:bool>
  </property>
</Properties>
</file>