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<sst xmlns="http://schemas.openxmlformats.org/spreadsheetml/2006/main" count="55" uniqueCount="55">
  <si>
    <t>红寺堡区2022年见犊补母项目（11-12月）补助资金公示汇总表</t>
  </si>
  <si>
    <t xml:space="preserve">    公示单位：吴忠市红寺堡区农业农村局</t>
  </si>
  <si>
    <t>序号</t>
  </si>
  <si>
    <t>行政村</t>
  </si>
  <si>
    <t>户数</t>
  </si>
  <si>
    <t>肉牛存栏量
(头)</t>
  </si>
  <si>
    <t>基础母牛
存栏量(头)</t>
  </si>
  <si>
    <t>犊牛数量
(头)</t>
  </si>
  <si>
    <t>补助标准
(元/头)</t>
  </si>
  <si>
    <t>补助金额
(元)</t>
  </si>
  <si>
    <t>备注</t>
  </si>
  <si>
    <t>红崖村</t>
  </si>
  <si>
    <t>龙泉村</t>
  </si>
  <si>
    <t>麻黄沟村</t>
  </si>
  <si>
    <t>大河村</t>
  </si>
  <si>
    <t>开元村</t>
  </si>
  <si>
    <t>龙兴村</t>
  </si>
  <si>
    <t>香园村</t>
  </si>
  <si>
    <t>石炭沟村</t>
  </si>
  <si>
    <t>平岭子村</t>
  </si>
  <si>
    <t>石坡子村</t>
  </si>
  <si>
    <t>河西村</t>
  </si>
  <si>
    <t>乌沙塘村</t>
  </si>
  <si>
    <t>龙源村</t>
  </si>
  <si>
    <t>乌沙塘
园区</t>
  </si>
  <si>
    <t>白墩村</t>
  </si>
  <si>
    <t>东川村</t>
  </si>
  <si>
    <t>红川村</t>
  </si>
  <si>
    <t>红阳村</t>
  </si>
  <si>
    <t>洪沟滩村</t>
  </si>
  <si>
    <t>菊花台村</t>
  </si>
  <si>
    <t>康庄村</t>
  </si>
  <si>
    <t>柳树台村</t>
  </si>
  <si>
    <t>南源村</t>
  </si>
  <si>
    <t>沙草墩村</t>
  </si>
  <si>
    <t>西源村</t>
  </si>
  <si>
    <t>向阳村</t>
  </si>
  <si>
    <t>新集村</t>
  </si>
  <si>
    <t>新台村</t>
  </si>
  <si>
    <t>杨柳村</t>
  </si>
  <si>
    <t>中川村</t>
  </si>
  <si>
    <t>小泉村</t>
  </si>
  <si>
    <t>买河村</t>
  </si>
  <si>
    <t>巴庄村</t>
  </si>
  <si>
    <t>周新村</t>
  </si>
  <si>
    <t>周圈村</t>
  </si>
  <si>
    <t>塘坊梁村</t>
  </si>
  <si>
    <t>潘河村</t>
  </si>
  <si>
    <t>田原村</t>
  </si>
  <si>
    <t>红星村</t>
  </si>
  <si>
    <t>白塔水村</t>
  </si>
  <si>
    <t>兴民村</t>
  </si>
  <si>
    <t>柳泉村</t>
  </si>
  <si>
    <t>黄羊滩村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</si>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</sst>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方正小标宋_GBK"/>
      <charset val="134"/>
    </font>
    <font>
      <b/>
      <sz val="16"/>
      <name val="方正大标宋_GBK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29" borderId="11" applyNumberFormat="0" applyAlignment="0" applyProtection="0">
      <alignment vertical="center"/>
    </xf>
    <xf numFmtId="0" fontId="34" fillId="29" borderId="5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/>
    </xf>
    <xf numFmtId="0" fontId="11" fillId="2" borderId="1" xfId="48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D3" sqref="D$1:D$1048576"/>
    </sheetView>
  </sheetViews>
  <sheetFormatPr defaultColWidth="9" defaultRowHeight="13.5"/>
  <cols>
    <col min="1" max="1" width="6" customWidth="1"/>
    <col min="2" max="2" width="9.875" customWidth="1"/>
    <col min="3" max="3" width="8.125" customWidth="1"/>
    <col min="4" max="4" width="11" customWidth="1"/>
    <col min="5" max="5" width="11.125" customWidth="1"/>
    <col min="6" max="6" width="11.3333333333333" customWidth="1"/>
    <col min="7" max="7" width="11.625" customWidth="1"/>
    <col min="8" max="8" width="10.25" customWidth="1"/>
    <col min="9" max="9" width="8" customWidth="1"/>
    <col min="10" max="16383" width="8.725"/>
  </cols>
  <sheetData>
    <row r="1" s="1" customFormat="1" ht="30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3" customFormat="1" ht="31" customHeight="1" spans="1:9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7" t="s">
        <v>10</v>
      </c>
    </row>
    <row r="4" s="1" customFormat="1" ht="13" customHeight="1" spans="1:9">
      <c r="A4" s="11">
        <v>1</v>
      </c>
      <c r="B4" s="12" t="s">
        <v>11</v>
      </c>
      <c r="C4" s="12">
        <v>112</v>
      </c>
      <c r="D4" s="13">
        <v>1218</v>
      </c>
      <c r="E4" s="14">
        <v>686</v>
      </c>
      <c r="F4" s="13">
        <v>172</v>
      </c>
      <c r="G4" s="11">
        <v>1000</v>
      </c>
      <c r="H4" s="15">
        <f>F4*G4</f>
        <v>172000</v>
      </c>
      <c r="I4" s="31"/>
    </row>
    <row r="5" s="1" customFormat="1" ht="13" customHeight="1" spans="1:9">
      <c r="A5" s="11">
        <v>2</v>
      </c>
      <c r="B5" s="12" t="s">
        <v>12</v>
      </c>
      <c r="C5" s="12">
        <v>56</v>
      </c>
      <c r="D5" s="13">
        <v>596</v>
      </c>
      <c r="E5" s="14">
        <v>330</v>
      </c>
      <c r="F5" s="12">
        <v>78</v>
      </c>
      <c r="G5" s="11">
        <v>1000</v>
      </c>
      <c r="H5" s="15">
        <f t="shared" ref="H5:H17" si="0">F5*G5</f>
        <v>78000</v>
      </c>
      <c r="I5" s="31"/>
    </row>
    <row r="6" s="1" customFormat="1" ht="13" customHeight="1" spans="1:9">
      <c r="A6" s="11">
        <v>3</v>
      </c>
      <c r="B6" s="12" t="s">
        <v>13</v>
      </c>
      <c r="C6" s="12">
        <v>13</v>
      </c>
      <c r="D6" s="13">
        <v>143</v>
      </c>
      <c r="E6" s="14">
        <v>72</v>
      </c>
      <c r="F6" s="12">
        <v>15</v>
      </c>
      <c r="G6" s="11">
        <v>1000</v>
      </c>
      <c r="H6" s="15">
        <f t="shared" si="0"/>
        <v>15000</v>
      </c>
      <c r="I6" s="31"/>
    </row>
    <row r="7" s="1" customFormat="1" ht="13" customHeight="1" spans="1:9">
      <c r="A7" s="11">
        <v>4</v>
      </c>
      <c r="B7" s="12" t="s">
        <v>14</v>
      </c>
      <c r="C7" s="12">
        <v>63</v>
      </c>
      <c r="D7" s="13">
        <v>1335</v>
      </c>
      <c r="E7" s="14">
        <v>574</v>
      </c>
      <c r="F7" s="12">
        <v>104</v>
      </c>
      <c r="G7" s="11">
        <v>1000</v>
      </c>
      <c r="H7" s="15">
        <f t="shared" si="0"/>
        <v>104000</v>
      </c>
      <c r="I7" s="31"/>
    </row>
    <row r="8" s="1" customFormat="1" ht="13" customHeight="1" spans="1:9">
      <c r="A8" s="11">
        <v>5</v>
      </c>
      <c r="B8" s="12" t="s">
        <v>15</v>
      </c>
      <c r="C8" s="12">
        <v>39</v>
      </c>
      <c r="D8" s="13">
        <v>418</v>
      </c>
      <c r="E8" s="14">
        <v>257</v>
      </c>
      <c r="F8" s="12">
        <v>50</v>
      </c>
      <c r="G8" s="11">
        <v>1000</v>
      </c>
      <c r="H8" s="15">
        <f t="shared" si="0"/>
        <v>50000</v>
      </c>
      <c r="I8" s="31"/>
    </row>
    <row r="9" s="1" customFormat="1" ht="13" customHeight="1" spans="1:9">
      <c r="A9" s="11">
        <v>6</v>
      </c>
      <c r="B9" s="12" t="s">
        <v>16</v>
      </c>
      <c r="C9" s="12">
        <v>12</v>
      </c>
      <c r="D9" s="13">
        <v>208</v>
      </c>
      <c r="E9" s="14">
        <v>95</v>
      </c>
      <c r="F9" s="12">
        <v>26</v>
      </c>
      <c r="G9" s="11">
        <v>1000</v>
      </c>
      <c r="H9" s="15">
        <f t="shared" si="0"/>
        <v>26000</v>
      </c>
      <c r="I9" s="31"/>
    </row>
    <row r="10" s="1" customFormat="1" ht="13" customHeight="1" spans="1:9">
      <c r="A10" s="11">
        <v>7</v>
      </c>
      <c r="B10" s="12" t="s">
        <v>17</v>
      </c>
      <c r="C10" s="12">
        <v>16</v>
      </c>
      <c r="D10" s="13">
        <v>232</v>
      </c>
      <c r="E10" s="14">
        <v>78</v>
      </c>
      <c r="F10" s="12">
        <v>25</v>
      </c>
      <c r="G10" s="11">
        <v>1000</v>
      </c>
      <c r="H10" s="15">
        <f t="shared" si="0"/>
        <v>25000</v>
      </c>
      <c r="I10" s="31"/>
    </row>
    <row r="11" s="1" customFormat="1" ht="13" customHeight="1" spans="1:9">
      <c r="A11" s="11">
        <v>8</v>
      </c>
      <c r="B11" s="12" t="s">
        <v>18</v>
      </c>
      <c r="C11" s="12">
        <v>20</v>
      </c>
      <c r="D11" s="13">
        <v>206</v>
      </c>
      <c r="E11" s="14">
        <v>118</v>
      </c>
      <c r="F11" s="12">
        <v>23</v>
      </c>
      <c r="G11" s="11">
        <v>1000</v>
      </c>
      <c r="H11" s="15">
        <f t="shared" si="0"/>
        <v>23000</v>
      </c>
      <c r="I11" s="31"/>
    </row>
    <row r="12" s="1" customFormat="1" ht="13" customHeight="1" spans="1:9">
      <c r="A12" s="11">
        <v>9</v>
      </c>
      <c r="B12" s="12" t="s">
        <v>19</v>
      </c>
      <c r="C12" s="12">
        <v>21</v>
      </c>
      <c r="D12" s="13">
        <v>321</v>
      </c>
      <c r="E12" s="14">
        <v>170</v>
      </c>
      <c r="F12" s="12">
        <v>32</v>
      </c>
      <c r="G12" s="11">
        <v>1000</v>
      </c>
      <c r="H12" s="15">
        <f t="shared" si="0"/>
        <v>32000</v>
      </c>
      <c r="I12" s="31"/>
    </row>
    <row r="13" s="1" customFormat="1" ht="13" customHeight="1" spans="1:9">
      <c r="A13" s="11">
        <v>10</v>
      </c>
      <c r="B13" s="12" t="s">
        <v>20</v>
      </c>
      <c r="C13" s="12">
        <v>39</v>
      </c>
      <c r="D13" s="13">
        <v>451</v>
      </c>
      <c r="E13" s="14">
        <v>264</v>
      </c>
      <c r="F13" s="12">
        <v>55</v>
      </c>
      <c r="G13" s="11">
        <v>1000</v>
      </c>
      <c r="H13" s="15">
        <f t="shared" si="0"/>
        <v>55000</v>
      </c>
      <c r="I13" s="31"/>
    </row>
    <row r="14" s="1" customFormat="1" ht="13" customHeight="1" spans="1:9">
      <c r="A14" s="11">
        <v>11</v>
      </c>
      <c r="B14" s="12" t="s">
        <v>21</v>
      </c>
      <c r="C14" s="12">
        <v>62</v>
      </c>
      <c r="D14" s="13">
        <v>758</v>
      </c>
      <c r="E14" s="14">
        <v>449</v>
      </c>
      <c r="F14" s="12">
        <v>90</v>
      </c>
      <c r="G14" s="11">
        <v>1000</v>
      </c>
      <c r="H14" s="15">
        <f t="shared" si="0"/>
        <v>90000</v>
      </c>
      <c r="I14" s="31"/>
    </row>
    <row r="15" s="1" customFormat="1" ht="13" customHeight="1" spans="1:9">
      <c r="A15" s="11">
        <v>12</v>
      </c>
      <c r="B15" s="12" t="s">
        <v>22</v>
      </c>
      <c r="C15" s="12">
        <v>8</v>
      </c>
      <c r="D15" s="13">
        <v>124</v>
      </c>
      <c r="E15" s="14">
        <v>60</v>
      </c>
      <c r="F15" s="12">
        <v>8</v>
      </c>
      <c r="G15" s="11">
        <v>1000</v>
      </c>
      <c r="H15" s="15">
        <f t="shared" si="0"/>
        <v>8000</v>
      </c>
      <c r="I15" s="31"/>
    </row>
    <row r="16" s="1" customFormat="1" ht="13" customHeight="1" spans="1:9">
      <c r="A16" s="11">
        <v>13</v>
      </c>
      <c r="B16" s="12" t="s">
        <v>23</v>
      </c>
      <c r="C16" s="12">
        <v>28</v>
      </c>
      <c r="D16" s="13">
        <v>301</v>
      </c>
      <c r="E16" s="14">
        <v>174</v>
      </c>
      <c r="F16" s="12">
        <v>34</v>
      </c>
      <c r="G16" s="11">
        <v>1000</v>
      </c>
      <c r="H16" s="15">
        <f t="shared" si="0"/>
        <v>34000</v>
      </c>
      <c r="I16" s="31"/>
    </row>
    <row r="17" s="1" customFormat="1" ht="13" customHeight="1" spans="1:9">
      <c r="A17" s="11">
        <v>14</v>
      </c>
      <c r="B17" s="16" t="s">
        <v>24</v>
      </c>
      <c r="C17" s="12">
        <v>4</v>
      </c>
      <c r="D17" s="12">
        <v>3775</v>
      </c>
      <c r="E17" s="11">
        <v>535</v>
      </c>
      <c r="F17" s="15">
        <v>121</v>
      </c>
      <c r="G17" s="11">
        <v>1000</v>
      </c>
      <c r="H17" s="15">
        <f t="shared" si="0"/>
        <v>121000</v>
      </c>
      <c r="I17" s="31"/>
    </row>
    <row r="18" ht="13" customHeight="1" spans="1:9">
      <c r="A18" s="11">
        <v>15</v>
      </c>
      <c r="B18" s="17" t="s">
        <v>25</v>
      </c>
      <c r="C18" s="18">
        <v>11</v>
      </c>
      <c r="D18" s="18"/>
      <c r="E18" s="18"/>
      <c r="F18" s="18">
        <v>18</v>
      </c>
      <c r="G18" s="18">
        <v>1000</v>
      </c>
      <c r="H18" s="18">
        <f t="shared" ref="H18:H33" si="1">F18*G18</f>
        <v>18000</v>
      </c>
      <c r="I18" s="32"/>
    </row>
    <row r="19" ht="13" customHeight="1" spans="1:9">
      <c r="A19" s="11">
        <v>16</v>
      </c>
      <c r="B19" s="17" t="s">
        <v>26</v>
      </c>
      <c r="C19" s="18">
        <v>6</v>
      </c>
      <c r="D19" s="18"/>
      <c r="E19" s="18"/>
      <c r="F19" s="18">
        <v>8</v>
      </c>
      <c r="G19" s="19">
        <v>1000</v>
      </c>
      <c r="H19" s="19">
        <f t="shared" si="1"/>
        <v>8000</v>
      </c>
      <c r="I19" s="32"/>
    </row>
    <row r="20" ht="13" customHeight="1" spans="1:9">
      <c r="A20" s="11">
        <v>17</v>
      </c>
      <c r="B20" s="17" t="s">
        <v>27</v>
      </c>
      <c r="C20" s="18">
        <v>38</v>
      </c>
      <c r="D20" s="18"/>
      <c r="E20" s="18"/>
      <c r="F20" s="18">
        <v>108</v>
      </c>
      <c r="G20" s="19">
        <v>1000</v>
      </c>
      <c r="H20" s="19">
        <f t="shared" si="1"/>
        <v>108000</v>
      </c>
      <c r="I20" s="32"/>
    </row>
    <row r="21" ht="13" customHeight="1" spans="1:9">
      <c r="A21" s="11">
        <v>18</v>
      </c>
      <c r="B21" s="17" t="s">
        <v>28</v>
      </c>
      <c r="C21" s="18">
        <v>91</v>
      </c>
      <c r="D21" s="18"/>
      <c r="E21" s="18"/>
      <c r="F21" s="18">
        <v>118</v>
      </c>
      <c r="G21" s="18">
        <v>1000</v>
      </c>
      <c r="H21" s="18">
        <f t="shared" si="1"/>
        <v>118000</v>
      </c>
      <c r="I21" s="32"/>
    </row>
    <row r="22" ht="13" customHeight="1" spans="1:9">
      <c r="A22" s="11">
        <v>19</v>
      </c>
      <c r="B22" s="17" t="s">
        <v>29</v>
      </c>
      <c r="C22" s="18">
        <v>34</v>
      </c>
      <c r="D22" s="18"/>
      <c r="E22" s="18"/>
      <c r="F22" s="18">
        <v>48</v>
      </c>
      <c r="G22" s="19">
        <v>1000</v>
      </c>
      <c r="H22" s="19">
        <f t="shared" si="1"/>
        <v>48000</v>
      </c>
      <c r="I22" s="32"/>
    </row>
    <row r="23" ht="13" customHeight="1" spans="1:9">
      <c r="A23" s="11">
        <v>20</v>
      </c>
      <c r="B23" s="17" t="s">
        <v>30</v>
      </c>
      <c r="C23" s="18">
        <v>3</v>
      </c>
      <c r="D23" s="18"/>
      <c r="E23" s="18"/>
      <c r="F23" s="18">
        <v>3</v>
      </c>
      <c r="G23" s="20">
        <v>1000</v>
      </c>
      <c r="H23" s="20">
        <f t="shared" si="1"/>
        <v>3000</v>
      </c>
      <c r="I23" s="32"/>
    </row>
    <row r="24" ht="13" customHeight="1" spans="1:9">
      <c r="A24" s="11">
        <v>21</v>
      </c>
      <c r="B24" s="17" t="s">
        <v>31</v>
      </c>
      <c r="C24" s="18">
        <v>82</v>
      </c>
      <c r="D24" s="18"/>
      <c r="E24" s="18"/>
      <c r="F24" s="18">
        <v>109</v>
      </c>
      <c r="G24" s="19">
        <v>1000</v>
      </c>
      <c r="H24" s="19">
        <f t="shared" si="1"/>
        <v>109000</v>
      </c>
      <c r="I24" s="32"/>
    </row>
    <row r="25" ht="13" customHeight="1" spans="1:9">
      <c r="A25" s="11">
        <v>22</v>
      </c>
      <c r="B25" s="17" t="s">
        <v>32</v>
      </c>
      <c r="C25" s="18">
        <v>56</v>
      </c>
      <c r="D25" s="18"/>
      <c r="E25" s="18"/>
      <c r="F25" s="18">
        <v>102</v>
      </c>
      <c r="G25" s="18">
        <v>1000</v>
      </c>
      <c r="H25" s="18">
        <f t="shared" si="1"/>
        <v>102000</v>
      </c>
      <c r="I25" s="32"/>
    </row>
    <row r="26" ht="13" customHeight="1" spans="1:9">
      <c r="A26" s="11">
        <v>23</v>
      </c>
      <c r="B26" s="17" t="s">
        <v>33</v>
      </c>
      <c r="C26" s="18">
        <v>52</v>
      </c>
      <c r="D26" s="18"/>
      <c r="E26" s="18"/>
      <c r="F26" s="18">
        <v>90</v>
      </c>
      <c r="G26" s="19">
        <v>1000</v>
      </c>
      <c r="H26" s="19">
        <f t="shared" si="1"/>
        <v>90000</v>
      </c>
      <c r="I26" s="32"/>
    </row>
    <row r="27" ht="13" customHeight="1" spans="1:9">
      <c r="A27" s="11">
        <v>24</v>
      </c>
      <c r="B27" s="17" t="s">
        <v>34</v>
      </c>
      <c r="C27" s="18">
        <v>100</v>
      </c>
      <c r="D27" s="18"/>
      <c r="E27" s="18"/>
      <c r="F27" s="18">
        <v>148</v>
      </c>
      <c r="G27" s="19">
        <v>1000</v>
      </c>
      <c r="H27" s="19">
        <f t="shared" si="1"/>
        <v>148000</v>
      </c>
      <c r="I27" s="32"/>
    </row>
    <row r="28" ht="13" customHeight="1" spans="1:9">
      <c r="A28" s="11">
        <v>25</v>
      </c>
      <c r="B28" s="17" t="s">
        <v>35</v>
      </c>
      <c r="C28" s="18">
        <v>18</v>
      </c>
      <c r="D28" s="18"/>
      <c r="E28" s="18"/>
      <c r="F28" s="18">
        <v>27</v>
      </c>
      <c r="G28" s="19">
        <v>1000</v>
      </c>
      <c r="H28" s="19">
        <f t="shared" si="1"/>
        <v>27000</v>
      </c>
      <c r="I28" s="32"/>
    </row>
    <row r="29" ht="13" customHeight="1" spans="1:9">
      <c r="A29" s="11">
        <v>26</v>
      </c>
      <c r="B29" s="17" t="s">
        <v>36</v>
      </c>
      <c r="C29" s="18">
        <v>46</v>
      </c>
      <c r="D29" s="18"/>
      <c r="E29" s="18"/>
      <c r="F29" s="18">
        <v>68</v>
      </c>
      <c r="G29" s="19">
        <v>1000</v>
      </c>
      <c r="H29" s="19">
        <f t="shared" si="1"/>
        <v>68000</v>
      </c>
      <c r="I29" s="32"/>
    </row>
    <row r="30" ht="13" customHeight="1" spans="1:9">
      <c r="A30" s="11">
        <v>27</v>
      </c>
      <c r="B30" s="17" t="s">
        <v>37</v>
      </c>
      <c r="C30" s="18">
        <v>16</v>
      </c>
      <c r="D30" s="18"/>
      <c r="E30" s="18"/>
      <c r="F30" s="18">
        <v>26</v>
      </c>
      <c r="G30" s="19">
        <v>1000</v>
      </c>
      <c r="H30" s="19">
        <f t="shared" si="1"/>
        <v>26000</v>
      </c>
      <c r="I30" s="32"/>
    </row>
    <row r="31" ht="13" customHeight="1" spans="1:9">
      <c r="A31" s="11">
        <v>28</v>
      </c>
      <c r="B31" s="17" t="s">
        <v>38</v>
      </c>
      <c r="C31" s="18">
        <v>51</v>
      </c>
      <c r="D31" s="18"/>
      <c r="E31" s="18"/>
      <c r="F31" s="18">
        <v>86</v>
      </c>
      <c r="G31" s="19">
        <v>1000</v>
      </c>
      <c r="H31" s="19">
        <f t="shared" si="1"/>
        <v>86000</v>
      </c>
      <c r="I31" s="32"/>
    </row>
    <row r="32" ht="13" customHeight="1" spans="1:9">
      <c r="A32" s="11">
        <v>29</v>
      </c>
      <c r="B32" s="17" t="s">
        <v>39</v>
      </c>
      <c r="C32" s="18">
        <v>26</v>
      </c>
      <c r="D32" s="18"/>
      <c r="E32" s="18"/>
      <c r="F32" s="18">
        <v>31</v>
      </c>
      <c r="G32" s="18">
        <v>1000</v>
      </c>
      <c r="H32" s="18">
        <f t="shared" si="1"/>
        <v>31000</v>
      </c>
      <c r="I32" s="32"/>
    </row>
    <row r="33" ht="13" customHeight="1" spans="1:9">
      <c r="A33" s="11">
        <v>30</v>
      </c>
      <c r="B33" s="17" t="s">
        <v>40</v>
      </c>
      <c r="C33" s="18">
        <v>20</v>
      </c>
      <c r="D33" s="18"/>
      <c r="E33" s="18"/>
      <c r="F33" s="18">
        <v>34</v>
      </c>
      <c r="G33" s="19">
        <v>1000</v>
      </c>
      <c r="H33" s="19">
        <f t="shared" si="1"/>
        <v>34000</v>
      </c>
      <c r="I33" s="32"/>
    </row>
    <row r="34" ht="13" customHeight="1" spans="1:9">
      <c r="A34" s="11">
        <v>31</v>
      </c>
      <c r="B34" s="21" t="s">
        <v>41</v>
      </c>
      <c r="C34" s="12">
        <v>4</v>
      </c>
      <c r="D34" s="13">
        <v>330</v>
      </c>
      <c r="E34" s="14">
        <v>264</v>
      </c>
      <c r="F34" s="13">
        <v>30</v>
      </c>
      <c r="G34" s="11">
        <v>1000</v>
      </c>
      <c r="H34" s="15">
        <v>30000</v>
      </c>
      <c r="I34" s="31"/>
    </row>
    <row r="35" ht="13" customHeight="1" spans="1:9">
      <c r="A35" s="11">
        <v>32</v>
      </c>
      <c r="B35" s="21" t="s">
        <v>42</v>
      </c>
      <c r="C35" s="12">
        <v>4</v>
      </c>
      <c r="D35" s="13">
        <v>59</v>
      </c>
      <c r="E35" s="14">
        <v>32</v>
      </c>
      <c r="F35" s="12">
        <v>5</v>
      </c>
      <c r="G35" s="11">
        <v>1000</v>
      </c>
      <c r="H35" s="15">
        <v>5000</v>
      </c>
      <c r="I35" s="31"/>
    </row>
    <row r="36" ht="13" customHeight="1" spans="1:9">
      <c r="A36" s="11">
        <v>33</v>
      </c>
      <c r="B36" s="21" t="s">
        <v>43</v>
      </c>
      <c r="C36" s="12">
        <v>2</v>
      </c>
      <c r="D36" s="13">
        <v>18</v>
      </c>
      <c r="E36" s="14">
        <v>12</v>
      </c>
      <c r="F36" s="12">
        <v>3</v>
      </c>
      <c r="G36" s="11">
        <v>1000</v>
      </c>
      <c r="H36" s="15">
        <v>3000</v>
      </c>
      <c r="I36" s="31"/>
    </row>
    <row r="37" ht="13" customHeight="1" spans="1:9">
      <c r="A37" s="11">
        <v>34</v>
      </c>
      <c r="B37" s="21" t="s">
        <v>44</v>
      </c>
      <c r="C37" s="12">
        <v>46</v>
      </c>
      <c r="D37" s="13">
        <v>505</v>
      </c>
      <c r="E37" s="14">
        <v>219</v>
      </c>
      <c r="F37" s="12">
        <v>64</v>
      </c>
      <c r="G37" s="11">
        <v>1000</v>
      </c>
      <c r="H37" s="15">
        <v>64000</v>
      </c>
      <c r="I37" s="31"/>
    </row>
    <row r="38" ht="13" customHeight="1" spans="1:9">
      <c r="A38" s="11">
        <v>35</v>
      </c>
      <c r="B38" s="22" t="s">
        <v>45</v>
      </c>
      <c r="C38" s="12">
        <v>52</v>
      </c>
      <c r="D38" s="13">
        <v>383</v>
      </c>
      <c r="E38" s="14">
        <v>250</v>
      </c>
      <c r="F38" s="12">
        <v>81</v>
      </c>
      <c r="G38" s="11">
        <v>1000</v>
      </c>
      <c r="H38" s="15">
        <v>81000</v>
      </c>
      <c r="I38" s="31"/>
    </row>
    <row r="39" ht="13" customHeight="1" spans="1:9">
      <c r="A39" s="11">
        <v>36</v>
      </c>
      <c r="B39" s="21" t="s">
        <v>46</v>
      </c>
      <c r="C39" s="12">
        <v>3</v>
      </c>
      <c r="D39" s="13">
        <v>668</v>
      </c>
      <c r="E39" s="14">
        <v>285</v>
      </c>
      <c r="F39" s="12">
        <v>38</v>
      </c>
      <c r="G39" s="11">
        <v>1000</v>
      </c>
      <c r="H39" s="15">
        <v>38000</v>
      </c>
      <c r="I39" s="31"/>
    </row>
    <row r="40" ht="13" customHeight="1" spans="1:9">
      <c r="A40" s="11">
        <v>37</v>
      </c>
      <c r="B40" s="21" t="s">
        <v>47</v>
      </c>
      <c r="C40" s="12">
        <v>2</v>
      </c>
      <c r="D40" s="13">
        <v>58</v>
      </c>
      <c r="E40" s="14">
        <v>49</v>
      </c>
      <c r="F40" s="12">
        <v>6</v>
      </c>
      <c r="G40" s="11">
        <v>1000</v>
      </c>
      <c r="H40" s="15">
        <v>6000</v>
      </c>
      <c r="I40" s="31"/>
    </row>
    <row r="41" ht="13" customHeight="1" spans="1:9">
      <c r="A41" s="11">
        <v>38</v>
      </c>
      <c r="B41" s="21" t="s">
        <v>48</v>
      </c>
      <c r="C41" s="12">
        <v>52</v>
      </c>
      <c r="D41" s="13">
        <v>532</v>
      </c>
      <c r="E41" s="14">
        <v>302</v>
      </c>
      <c r="F41" s="12">
        <v>82</v>
      </c>
      <c r="G41" s="11">
        <v>1000</v>
      </c>
      <c r="H41" s="15">
        <v>82000</v>
      </c>
      <c r="I41" s="31"/>
    </row>
    <row r="42" ht="13" customHeight="1" spans="1:9">
      <c r="A42" s="11">
        <v>39</v>
      </c>
      <c r="B42" s="23" t="s">
        <v>49</v>
      </c>
      <c r="C42" s="12">
        <v>5</v>
      </c>
      <c r="D42" s="13">
        <v>106</v>
      </c>
      <c r="E42" s="14">
        <v>70</v>
      </c>
      <c r="F42" s="12">
        <v>10</v>
      </c>
      <c r="G42" s="11">
        <v>1000</v>
      </c>
      <c r="H42" s="15">
        <v>10000</v>
      </c>
      <c r="I42" s="31"/>
    </row>
    <row r="43" ht="13" customHeight="1" spans="1:9">
      <c r="A43" s="11">
        <v>40</v>
      </c>
      <c r="B43" s="23" t="s">
        <v>50</v>
      </c>
      <c r="C43" s="12">
        <v>9</v>
      </c>
      <c r="D43" s="13">
        <v>1134</v>
      </c>
      <c r="E43" s="14">
        <v>751</v>
      </c>
      <c r="F43" s="12">
        <v>176</v>
      </c>
      <c r="G43" s="11">
        <v>1000</v>
      </c>
      <c r="H43" s="15">
        <v>176000</v>
      </c>
      <c r="I43" s="31"/>
    </row>
    <row r="44" ht="13" customHeight="1" spans="1:9">
      <c r="A44" s="11">
        <v>41</v>
      </c>
      <c r="B44" s="23" t="s">
        <v>51</v>
      </c>
      <c r="C44" s="12">
        <v>1</v>
      </c>
      <c r="D44" s="13">
        <v>19</v>
      </c>
      <c r="E44" s="14">
        <v>17</v>
      </c>
      <c r="F44" s="12">
        <v>1</v>
      </c>
      <c r="G44" s="11">
        <v>1000</v>
      </c>
      <c r="H44" s="15">
        <v>1000</v>
      </c>
      <c r="I44" s="31"/>
    </row>
    <row r="45" ht="13" customHeight="1" spans="1:9">
      <c r="A45" s="11">
        <v>42</v>
      </c>
      <c r="B45" s="23" t="s">
        <v>52</v>
      </c>
      <c r="C45" s="12">
        <v>147</v>
      </c>
      <c r="D45" s="24">
        <v>1618</v>
      </c>
      <c r="E45" s="24">
        <v>890</v>
      </c>
      <c r="F45" s="24">
        <v>284</v>
      </c>
      <c r="G45" s="25">
        <v>1000</v>
      </c>
      <c r="H45" s="26">
        <f>F45*G45</f>
        <v>284000</v>
      </c>
      <c r="I45" s="31"/>
    </row>
    <row r="46" ht="13" customHeight="1" spans="1:9">
      <c r="A46" s="11">
        <v>43</v>
      </c>
      <c r="B46" s="23" t="s">
        <v>53</v>
      </c>
      <c r="C46" s="12">
        <v>162</v>
      </c>
      <c r="D46" s="27">
        <v>1364</v>
      </c>
      <c r="E46" s="27">
        <v>735</v>
      </c>
      <c r="F46" s="28">
        <v>245</v>
      </c>
      <c r="G46" s="25">
        <v>1000</v>
      </c>
      <c r="H46" s="26">
        <f>F46*G46</f>
        <v>245000</v>
      </c>
      <c r="I46" s="31"/>
    </row>
    <row r="47" ht="21" customHeight="1" spans="1:9">
      <c r="A47" s="29" t="s">
        <v>54</v>
      </c>
      <c r="B47" s="29"/>
      <c r="C47" s="30">
        <f>SUM(C4:C46)</f>
        <v>1632</v>
      </c>
      <c r="D47" s="30">
        <f>SUM(D4:D46)</f>
        <v>16880</v>
      </c>
      <c r="E47" s="30">
        <f>SUM(E4:E46)</f>
        <v>7738</v>
      </c>
      <c r="F47" s="30">
        <f>SUM(F4:F46)</f>
        <v>2882</v>
      </c>
      <c r="G47" s="30"/>
      <c r="H47" s="30">
        <f>SUM(H4:H46)</f>
        <v>2882000</v>
      </c>
      <c r="I47" s="7"/>
    </row>
  </sheetData>
  <mergeCells count="3">
    <mergeCell ref="A1:I1"/>
    <mergeCell ref="A2:I2"/>
    <mergeCell ref="A47:B4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xuezhangdedian111</dc:creator>
  <cp:lastModifiedBy>Administrator</cp:lastModifiedBy>
  <dcterms:created xsi:type="dcterms:W3CDTF">2022-04-22T13:25:00Z</dcterms:created>
  <dcterms:modified xsi:type="dcterms:W3CDTF">2023-02-07T07:19:46Z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commondata">
    <vt:lpwstr>eyJoZGlkIjoiMmQ1NmFhMjE0ODQ3ZjI5OWU0YTJjN2I4ODljOTU0MWMifQ==</vt:lpwstr>
  </property>
  <property fmtid="{D5CDD505-2E9C-101B-9397-08002B2CF9AE}" pid="4" name="ICV">
    <vt:lpwstr>D136319A7B7444228F44DEE2E3FC08C1</vt:lpwstr>
  </property>
  <property fmtid="{D5CDD505-2E9C-101B-9397-08002B2CF9AE}" pid="5" name="KSOReadingLayout">
    <vt:bool>true</vt:bool>
  </property>
</Properties>
</file>