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表" sheetId="4" r:id="rId1"/>
  </sheets>
  <definedNames>
    <definedName name="_xlnm._FilterDatabase" localSheetId="0" hidden="1">项目表!$A$4:$XEK$26</definedName>
    <definedName name="_xlnm.Print_Titles" localSheetId="0">项目表!$4:$4</definedName>
    <definedName name="_xlnm.Print_Area" localSheetId="0">项目表!$A$1:$K$26</definedName>
  </definedNames>
  <calcPr calcId="144525"/>
</workbook>
</file>

<file path=xl/sharedStrings.xml><?xml version="1.0" encoding="utf-8"?>
<sst xmlns="http://schemas.openxmlformats.org/spreadsheetml/2006/main" count="161" uniqueCount="99">
  <si>
    <t>附件1</t>
  </si>
  <si>
    <t>红寺堡区2023年下半年计划开工项目表</t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</si>
  <si>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</si>
  <si>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项目名称</t>
    </r>
  </si>
  <si>
    <r>
      <rPr>
        <b/>
        <sz val="14"/>
        <rFont val="宋体"/>
        <charset val="134"/>
      </rPr>
      <t>建设规模</t>
    </r>
  </si>
  <si>
    <r>
      <rPr>
        <b/>
        <sz val="14"/>
        <rFont val="宋体"/>
        <charset val="134"/>
      </rPr>
      <t>建设年限</t>
    </r>
  </si>
  <si>
    <r>
      <rPr>
        <b/>
        <sz val="14"/>
        <rFont val="宋体"/>
        <charset val="134"/>
      </rPr>
      <t>总投资</t>
    </r>
  </si>
  <si>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计划投资</t>
    </r>
  </si>
  <si>
    <r>
      <rPr>
        <b/>
        <sz val="14"/>
        <rFont val="宋体"/>
        <charset val="134"/>
      </rPr>
      <t>投资性质</t>
    </r>
  </si>
  <si>
    <r>
      <rPr>
        <b/>
        <sz val="14"/>
        <rFont val="宋体"/>
        <charset val="134"/>
      </rPr>
      <t>目前进展情况</t>
    </r>
  </si>
  <si>
    <r>
      <rPr>
        <b/>
        <sz val="14"/>
        <rFont val="宋体"/>
        <charset val="134"/>
      </rPr>
      <t>计划开工时间</t>
    </r>
  </si>
  <si>
    <r>
      <rPr>
        <b/>
        <sz val="14"/>
        <rFont val="宋体"/>
        <charset val="134"/>
      </rPr>
      <t>项目单位</t>
    </r>
  </si>
  <si>
    <r>
      <rPr>
        <sz val="14"/>
        <rFont val="宋体"/>
        <charset val="134"/>
      </rPr>
      <t>备注</t>
    </r>
  </si>
  <si>
    <r>
      <rPr>
        <b/>
        <sz val="14"/>
        <rFont val="宋体"/>
        <charset val="134"/>
      </rPr>
      <t>合计（</t>
    </r>
    <r>
      <rPr>
        <b/>
        <sz val="14"/>
        <rFont val="Times New Roman"/>
        <charset val="134"/>
      </rPr>
      <t>21</t>
    </r>
    <r>
      <rPr>
        <b/>
        <sz val="14"/>
        <rFont val="宋体"/>
        <charset val="134"/>
      </rPr>
      <t>个）</t>
    </r>
  </si>
  <si>
    <r>
      <rPr>
        <sz val="14"/>
        <rFont val="宋体"/>
        <charset val="134"/>
      </rPr>
      <t>汽车资源循环再利用项目</t>
    </r>
  </si>
  <si>
    <r>
      <rPr>
        <sz val="14"/>
        <rFont val="宋体"/>
        <charset val="134"/>
      </rPr>
      <t>新建预处理车间</t>
    </r>
    <r>
      <rPr>
        <sz val="14"/>
        <rFont val="Times New Roman"/>
        <charset val="134"/>
      </rPr>
      <t>3200</t>
    </r>
    <r>
      <rPr>
        <sz val="14"/>
        <rFont val="宋体"/>
        <charset val="134"/>
      </rPr>
      <t>平方米，拆解车间</t>
    </r>
    <r>
      <rPr>
        <sz val="14"/>
        <rFont val="Times New Roman"/>
        <charset val="134"/>
      </rPr>
      <t>6300</t>
    </r>
    <r>
      <rPr>
        <sz val="14"/>
        <rFont val="宋体"/>
        <charset val="134"/>
      </rPr>
      <t>平方米，破碎车间</t>
    </r>
    <r>
      <rPr>
        <sz val="14"/>
        <rFont val="Times New Roman"/>
        <charset val="134"/>
      </rPr>
      <t>2800</t>
    </r>
    <r>
      <rPr>
        <sz val="14"/>
        <rFont val="宋体"/>
        <charset val="134"/>
      </rPr>
      <t>平方米，仓库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平方米，办公楼</t>
    </r>
    <r>
      <rPr>
        <sz val="14"/>
        <rFont val="Times New Roman"/>
        <charset val="134"/>
      </rPr>
      <t>1500</t>
    </r>
    <r>
      <rPr>
        <sz val="14"/>
        <rFont val="宋体"/>
        <charset val="134"/>
      </rPr>
      <t>平方米，待处理储存库</t>
    </r>
    <r>
      <rPr>
        <sz val="14"/>
        <rFont val="Times New Roman"/>
        <charset val="134"/>
      </rPr>
      <t>10000</t>
    </r>
    <r>
      <rPr>
        <sz val="14"/>
        <rFont val="宋体"/>
        <charset val="134"/>
      </rPr>
      <t>平方米，油、气、氢、电一座占地</t>
    </r>
    <r>
      <rPr>
        <sz val="14"/>
        <rFont val="Times New Roman"/>
        <charset val="134"/>
      </rPr>
      <t>9000</t>
    </r>
    <r>
      <rPr>
        <sz val="14"/>
        <rFont val="宋体"/>
        <charset val="134"/>
      </rPr>
      <t>平方米</t>
    </r>
  </si>
  <si>
    <t>2023-2024</t>
  </si>
  <si>
    <r>
      <rPr>
        <sz val="14"/>
        <rFont val="宋体"/>
        <charset val="134"/>
      </rPr>
      <t>社会投资</t>
    </r>
  </si>
  <si>
    <t>正在基坑验收</t>
  </si>
  <si>
    <r>
      <rPr>
        <sz val="14"/>
        <rFont val="宋体"/>
        <charset val="134"/>
      </rPr>
      <t>已开工</t>
    </r>
  </si>
  <si>
    <t>红寺堡产业园</t>
  </si>
  <si>
    <r>
      <rPr>
        <sz val="14"/>
        <rFont val="宋体"/>
        <charset val="134"/>
      </rPr>
      <t>完成</t>
    </r>
    <r>
      <rPr>
        <sz val="14"/>
        <rFont val="Times New Roman"/>
        <charset val="134"/>
      </rPr>
      <t>700</t>
    </r>
    <r>
      <rPr>
        <sz val="14"/>
        <rFont val="宋体"/>
        <charset val="134"/>
      </rPr>
      <t>万</t>
    </r>
  </si>
  <si>
    <r>
      <rPr>
        <sz val="14"/>
        <rFont val="宋体"/>
        <charset val="134"/>
      </rPr>
      <t>鑫淼</t>
    </r>
    <r>
      <rPr>
        <sz val="14"/>
        <rFont val="Times New Roman"/>
        <charset val="134"/>
      </rPr>
      <t>100MW/200MWh</t>
    </r>
    <r>
      <rPr>
        <sz val="14"/>
        <rFont val="宋体"/>
        <charset val="134"/>
      </rPr>
      <t>储能电站项目</t>
    </r>
  </si>
  <si>
    <r>
      <rPr>
        <sz val="14"/>
        <rFont val="宋体"/>
        <charset val="134"/>
      </rPr>
      <t>建设规模为</t>
    </r>
    <r>
      <rPr>
        <sz val="14"/>
        <rFont val="Times New Roman"/>
        <charset val="134"/>
      </rPr>
      <t>100MW/200MWh</t>
    </r>
    <r>
      <rPr>
        <sz val="14"/>
        <rFont val="宋体"/>
        <charset val="134"/>
      </rPr>
      <t>储能电站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座，用地面积约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亩</t>
    </r>
  </si>
  <si>
    <r>
      <rPr>
        <sz val="14"/>
        <rFont val="宋体"/>
        <charset val="134"/>
      </rPr>
      <t>正在接入系统报告及可研编制工作</t>
    </r>
  </si>
  <si>
    <r>
      <t>9</t>
    </r>
    <r>
      <rPr>
        <sz val="14"/>
        <rFont val="宋体"/>
        <charset val="134"/>
      </rPr>
      <t>月</t>
    </r>
  </si>
  <si>
    <t>红寺堡区发展和改革局</t>
  </si>
  <si>
    <r>
      <rPr>
        <sz val="14"/>
        <rFont val="宋体"/>
        <charset val="134"/>
      </rPr>
      <t>宁夏能宏红寺堡鲁家窑变</t>
    </r>
    <r>
      <rPr>
        <sz val="14"/>
        <rFont val="Times New Roman"/>
        <charset val="134"/>
      </rPr>
      <t>150MW/300MWh</t>
    </r>
    <r>
      <rPr>
        <sz val="14"/>
        <rFont val="宋体"/>
        <charset val="134"/>
      </rPr>
      <t>集中共享电化学储能电站建设项目</t>
    </r>
  </si>
  <si>
    <r>
      <rPr>
        <sz val="14"/>
        <rFont val="宋体"/>
        <charset val="134"/>
      </rPr>
      <t>建设</t>
    </r>
    <r>
      <rPr>
        <sz val="14"/>
        <rFont val="Times New Roman"/>
        <charset val="134"/>
      </rPr>
      <t>150MW/300MWh</t>
    </r>
    <r>
      <rPr>
        <sz val="14"/>
        <rFont val="宋体"/>
        <charset val="134"/>
      </rPr>
      <t>储能项目电站、综合楼、配电室、二次设备室等建筑，购置安装储能成套系统预制舱、箱式变压器等设备，配套供水、供电、绿化、污水处理等设施工程</t>
    </r>
  </si>
  <si>
    <r>
      <rPr>
        <sz val="14"/>
        <rFont val="Times New Roman"/>
        <charset val="134"/>
      </rPr>
      <t>9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</si>
  <si>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红寺堡区</t>
    </r>
    <r>
      <rPr>
        <sz val="14"/>
        <rFont val="Times New Roman"/>
        <charset val="134"/>
      </rPr>
      <t>100MW</t>
    </r>
    <r>
      <rPr>
        <sz val="14"/>
        <rFont val="宋体"/>
        <charset val="134"/>
      </rPr>
      <t>光伏发电项目</t>
    </r>
  </si>
  <si>
    <r>
      <rPr>
        <sz val="14"/>
        <rFont val="宋体"/>
        <charset val="134"/>
      </rPr>
      <t>新建</t>
    </r>
    <r>
      <rPr>
        <sz val="14"/>
        <rFont val="Times New Roman"/>
        <charset val="134"/>
      </rPr>
      <t>100MW</t>
    </r>
    <r>
      <rPr>
        <sz val="14"/>
        <rFont val="宋体"/>
        <charset val="134"/>
      </rPr>
      <t>光伏电站</t>
    </r>
  </si>
  <si>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</si>
  <si>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红寺堡区大河乡龙源村日光温室建设项目（二期）</t>
    </r>
  </si>
  <si>
    <r>
      <rPr>
        <sz val="14"/>
        <rFont val="宋体"/>
        <charset val="134"/>
      </rPr>
      <t>项目用地面积</t>
    </r>
    <r>
      <rPr>
        <sz val="14"/>
        <rFont val="Times New Roman"/>
        <charset val="134"/>
      </rPr>
      <t>210610.11</t>
    </r>
    <r>
      <rPr>
        <sz val="14"/>
        <rFont val="宋体"/>
        <charset val="134"/>
      </rPr>
      <t>㎡，建筑面积</t>
    </r>
    <r>
      <rPr>
        <sz val="14"/>
        <rFont val="Times New Roman"/>
        <charset val="134"/>
      </rPr>
      <t>108579</t>
    </r>
    <r>
      <rPr>
        <sz val="14"/>
        <rFont val="宋体"/>
        <charset val="134"/>
      </rPr>
      <t>㎡，新建土夯墙钢结构拱架日光温室</t>
    </r>
    <r>
      <rPr>
        <sz val="14"/>
        <rFont val="Times New Roman"/>
        <charset val="134"/>
      </rPr>
      <t>46</t>
    </r>
    <r>
      <rPr>
        <sz val="14"/>
        <rFont val="宋体"/>
        <charset val="134"/>
      </rPr>
      <t>座</t>
    </r>
  </si>
  <si>
    <r>
      <rPr>
        <sz val="14"/>
        <rFont val="宋体"/>
        <charset val="134"/>
      </rPr>
      <t>政府投资</t>
    </r>
  </si>
  <si>
    <t>正在组织施工入场</t>
  </si>
  <si>
    <t>红寺堡区农业农村局</t>
  </si>
  <si>
    <r>
      <rPr>
        <sz val="14"/>
        <rFont val="宋体"/>
        <charset val="134"/>
      </rPr>
      <t>新庄集乡新集、红川村现代高效节水农业建设项目</t>
    </r>
  </si>
  <si>
    <r>
      <rPr>
        <sz val="14"/>
        <rFont val="宋体"/>
        <charset val="134"/>
      </rPr>
      <t>改造提升高效节水农业</t>
    </r>
    <r>
      <rPr>
        <sz val="14"/>
        <rFont val="Times New Roman"/>
        <charset val="134"/>
      </rPr>
      <t>1.29</t>
    </r>
    <r>
      <rPr>
        <sz val="14"/>
        <rFont val="宋体"/>
        <charset val="134"/>
      </rPr>
      <t>万亩，配套田间自动化信息化等</t>
    </r>
  </si>
  <si>
    <r>
      <rPr>
        <sz val="14"/>
        <rFont val="宋体"/>
        <charset val="134"/>
      </rPr>
      <t>计划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月开工建设</t>
    </r>
  </si>
  <si>
    <r>
      <t>10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</si>
  <si>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红寺堡区第三供热中心项目</t>
    </r>
  </si>
  <si>
    <r>
      <rPr>
        <sz val="14"/>
        <rFont val="宋体"/>
        <charset val="134"/>
      </rPr>
      <t>新建供热中心总占地面积</t>
    </r>
    <r>
      <rPr>
        <sz val="14"/>
        <rFont val="Times New Roman"/>
        <charset val="134"/>
      </rPr>
      <t>91.75</t>
    </r>
    <r>
      <rPr>
        <sz val="14"/>
        <rFont val="宋体"/>
        <charset val="134"/>
      </rPr>
      <t>亩，建设主厂房、干煤棚、破筛楼、材料库等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座单体共</t>
    </r>
    <r>
      <rPr>
        <sz val="14"/>
        <rFont val="Times New Roman"/>
        <charset val="134"/>
      </rPr>
      <t>16536</t>
    </r>
    <r>
      <rPr>
        <sz val="14"/>
        <rFont val="宋体"/>
        <charset val="134"/>
      </rPr>
      <t>㎡，安装</t>
    </r>
    <r>
      <rPr>
        <sz val="14"/>
        <rFont val="Times New Roman"/>
        <charset val="134"/>
      </rPr>
      <t>91MW</t>
    </r>
    <r>
      <rPr>
        <sz val="14"/>
        <rFont val="宋体"/>
        <charset val="134"/>
      </rPr>
      <t>循环硫化床燃煤热水锅炉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台，配套安装半干法脱硫除尘及</t>
    </r>
    <r>
      <rPr>
        <sz val="14"/>
        <rFont val="Times New Roman"/>
        <charset val="134"/>
      </rPr>
      <t>SNCR+SCR</t>
    </r>
    <r>
      <rPr>
        <sz val="14"/>
        <rFont val="宋体"/>
        <charset val="134"/>
      </rPr>
      <t>脱硝装</t>
    </r>
  </si>
  <si>
    <t>2023-2025</t>
  </si>
  <si>
    <t>准备挂网招标</t>
  </si>
  <si>
    <t>红寺堡区住建交通局</t>
  </si>
  <si>
    <r>
      <rPr>
        <sz val="14"/>
        <rFont val="宋体"/>
        <charset val="134"/>
      </rPr>
      <t>黄河支流红柳沟综合治理项目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红寺堡区国道</t>
    </r>
    <r>
      <rPr>
        <sz val="14"/>
        <rFont val="Times New Roman"/>
        <charset val="134"/>
      </rPr>
      <t>338</t>
    </r>
    <r>
      <rPr>
        <sz val="14"/>
        <rFont val="宋体"/>
        <charset val="134"/>
      </rPr>
      <t>至团结村公路项目</t>
    </r>
  </si>
  <si>
    <r>
      <rPr>
        <sz val="14"/>
        <rFont val="宋体"/>
        <charset val="134"/>
      </rPr>
      <t>建设六盘山路大桥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座，并在红柳沟北岸铺设慢行道，采用四级公路技术标准，路基宽度为</t>
    </r>
    <r>
      <rPr>
        <sz val="14"/>
        <rFont val="Times New Roman"/>
        <charset val="134"/>
      </rPr>
      <t>5m</t>
    </r>
    <r>
      <rPr>
        <sz val="14"/>
        <rFont val="宋体"/>
        <charset val="134"/>
      </rPr>
      <t>，路线长</t>
    </r>
    <r>
      <rPr>
        <sz val="14"/>
        <rFont val="Times New Roman"/>
        <charset val="134"/>
      </rPr>
      <t>5.219km</t>
    </r>
  </si>
  <si>
    <t>正在搭建项目部，移除施工范围树木</t>
  </si>
  <si>
    <r>
      <rPr>
        <sz val="14"/>
        <rFont val="Times New Roman"/>
        <charset val="134"/>
      </rPr>
      <t>50</t>
    </r>
    <r>
      <rPr>
        <sz val="14"/>
        <rFont val="宋体"/>
        <charset val="134"/>
      </rPr>
      <t>万</t>
    </r>
  </si>
  <si>
    <r>
      <rPr>
        <sz val="14"/>
        <rFont val="宋体"/>
        <charset val="134"/>
      </rPr>
      <t>红寺堡区城市生活垃圾转运中心项目</t>
    </r>
  </si>
  <si>
    <r>
      <rPr>
        <sz val="14"/>
        <rFont val="宋体"/>
        <charset val="134"/>
      </rPr>
      <t>新建日转运规模为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吨的生活垃圾收集转运站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座，总建筑面积</t>
    </r>
    <r>
      <rPr>
        <sz val="14"/>
        <rFont val="Times New Roman"/>
        <charset val="134"/>
      </rPr>
      <t>2580</t>
    </r>
    <r>
      <rPr>
        <sz val="14"/>
        <rFont val="宋体"/>
        <charset val="134"/>
      </rPr>
      <t>平方米</t>
    </r>
  </si>
  <si>
    <t>正在编制招控制价及总图审查</t>
  </si>
  <si>
    <r>
      <rPr>
        <sz val="14"/>
        <rFont val="宋体"/>
        <charset val="134"/>
      </rPr>
      <t>红寺堡区再生水节约集约利用项目</t>
    </r>
  </si>
  <si>
    <r>
      <rPr>
        <sz val="14"/>
        <rFont val="宋体"/>
        <charset val="134"/>
      </rPr>
      <t>新建再生水管道</t>
    </r>
    <r>
      <rPr>
        <sz val="14"/>
        <rFont val="Times New Roman"/>
        <charset val="134"/>
      </rPr>
      <t>26686</t>
    </r>
    <r>
      <rPr>
        <sz val="14"/>
        <rFont val="宋体"/>
        <charset val="134"/>
      </rPr>
      <t>米并配套建设相关井室及阀门、改造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座加压水泵房、对破坏道路及绿化恢复</t>
    </r>
  </si>
  <si>
    <r>
      <rPr>
        <sz val="14"/>
        <rFont val="宋体"/>
        <charset val="134"/>
      </rPr>
      <t>国道</t>
    </r>
    <r>
      <rPr>
        <sz val="14"/>
        <rFont val="Times New Roman"/>
        <charset val="134"/>
      </rPr>
      <t>338</t>
    </r>
    <r>
      <rPr>
        <sz val="14"/>
        <rFont val="宋体"/>
        <charset val="134"/>
      </rPr>
      <t>线红寺堡至恩和段公路工程</t>
    </r>
  </si>
  <si>
    <r>
      <rPr>
        <sz val="14"/>
        <rFont val="宋体"/>
        <charset val="134"/>
      </rPr>
      <t>改建二级公路</t>
    </r>
    <r>
      <rPr>
        <sz val="14"/>
        <rFont val="Times New Roman"/>
        <charset val="134"/>
      </rPr>
      <t>27km</t>
    </r>
    <r>
      <rPr>
        <sz val="14"/>
        <rFont val="宋体"/>
        <charset val="134"/>
      </rPr>
      <t>，路基宽</t>
    </r>
    <r>
      <rPr>
        <sz val="14"/>
        <rFont val="Times New Roman"/>
        <charset val="134"/>
      </rPr>
      <t>12m</t>
    </r>
    <r>
      <rPr>
        <sz val="14"/>
        <rFont val="宋体"/>
        <charset val="134"/>
      </rPr>
      <t>，路面宽</t>
    </r>
    <r>
      <rPr>
        <sz val="14"/>
        <rFont val="Times New Roman"/>
        <charset val="134"/>
      </rPr>
      <t>11.5m</t>
    </r>
  </si>
  <si>
    <t>施工队已进场，部分零建已搭设，正在报批土地手续</t>
  </si>
  <si>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</si>
  <si>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红寺堡区</t>
    </r>
    <r>
      <rPr>
        <sz val="14"/>
        <rFont val="Times New Roman"/>
        <charset val="134"/>
      </rPr>
      <t>2023</t>
    </r>
    <r>
      <rPr>
        <sz val="14"/>
        <rFont val="宋体"/>
        <charset val="134"/>
      </rPr>
      <t>年供暖工程</t>
    </r>
  </si>
  <si>
    <r>
      <rPr>
        <sz val="14"/>
        <rFont val="宋体"/>
        <charset val="134"/>
      </rPr>
      <t>改造一级管网</t>
    </r>
    <r>
      <rPr>
        <sz val="14"/>
        <rFont val="Times New Roman"/>
        <charset val="134"/>
      </rPr>
      <t>1982m</t>
    </r>
    <r>
      <rPr>
        <sz val="14"/>
        <rFont val="宋体"/>
        <charset val="134"/>
      </rPr>
      <t>，新建二级管网</t>
    </r>
    <r>
      <rPr>
        <sz val="14"/>
        <rFont val="Times New Roman"/>
        <charset val="134"/>
      </rPr>
      <t>1830m</t>
    </r>
    <r>
      <rPr>
        <sz val="14"/>
        <rFont val="宋体"/>
        <charset val="134"/>
      </rPr>
      <t>，改造城东公园换热站</t>
    </r>
  </si>
  <si>
    <t>正在挂网招标</t>
  </si>
  <si>
    <r>
      <rPr>
        <sz val="14"/>
        <rFont val="宋体"/>
        <charset val="134"/>
      </rPr>
      <t>红寺堡区乌沙塘高效节水生态农业示范园区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水源工程（一期）</t>
    </r>
  </si>
  <si>
    <r>
      <rPr>
        <sz val="14"/>
        <rFont val="宋体"/>
        <charset val="134"/>
      </rPr>
      <t>铺设</t>
    </r>
    <r>
      <rPr>
        <sz val="14"/>
        <rFont val="Times New Roman"/>
        <charset val="134"/>
      </rPr>
      <t>DN800PCP</t>
    </r>
    <r>
      <rPr>
        <sz val="14"/>
        <rFont val="宋体"/>
        <charset val="134"/>
      </rPr>
      <t>输水管</t>
    </r>
    <r>
      <rPr>
        <sz val="14"/>
        <rFont val="Times New Roman"/>
        <charset val="134"/>
      </rPr>
      <t>2.72km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DN400PCP</t>
    </r>
    <r>
      <rPr>
        <sz val="14"/>
        <rFont val="宋体"/>
        <charset val="134"/>
      </rPr>
      <t>引水管道</t>
    </r>
    <r>
      <rPr>
        <sz val="14"/>
        <rFont val="Times New Roman"/>
        <charset val="134"/>
      </rPr>
      <t>0.15km</t>
    </r>
    <r>
      <rPr>
        <sz val="14"/>
        <rFont val="宋体"/>
        <charset val="134"/>
      </rPr>
      <t>，配套建筑物</t>
    </r>
    <r>
      <rPr>
        <sz val="14"/>
        <rFont val="Times New Roman"/>
        <charset val="134"/>
      </rPr>
      <t>41</t>
    </r>
    <r>
      <rPr>
        <sz val="14"/>
        <rFont val="宋体"/>
        <charset val="134"/>
      </rPr>
      <t>座；扬水泵站前池防水</t>
    </r>
    <r>
      <rPr>
        <sz val="14"/>
        <rFont val="Times New Roman"/>
        <charset val="134"/>
      </rPr>
      <t>372.4</t>
    </r>
    <r>
      <rPr>
        <sz val="14"/>
        <rFont val="宋体"/>
        <charset val="134"/>
      </rPr>
      <t>㎡；更换二级扬水泵站水泵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台，更换低压变频柜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台</t>
    </r>
  </si>
  <si>
    <t>正在开挖管道</t>
  </si>
  <si>
    <t>红寺堡区水务局</t>
  </si>
  <si>
    <r>
      <rPr>
        <sz val="14"/>
        <rFont val="宋体"/>
        <charset val="134"/>
      </rPr>
      <t>红寺堡镇河水村生活污水管网工程</t>
    </r>
  </si>
  <si>
    <r>
      <rPr>
        <sz val="14"/>
        <rFont val="宋体"/>
        <charset val="134"/>
      </rPr>
      <t>新建污水管网</t>
    </r>
    <r>
      <rPr>
        <sz val="14"/>
        <rFont val="Times New Roman"/>
        <charset val="134"/>
      </rPr>
      <t>de400-de300</t>
    </r>
    <r>
      <rPr>
        <sz val="14"/>
        <rFont val="宋体"/>
        <charset val="134"/>
      </rPr>
      <t>共</t>
    </r>
    <r>
      <rPr>
        <sz val="14"/>
        <rFont val="Times New Roman"/>
        <charset val="134"/>
      </rPr>
      <t>7.32km,PE110</t>
    </r>
    <r>
      <rPr>
        <sz val="14"/>
        <rFont val="宋体"/>
        <charset val="134"/>
      </rPr>
      <t>入管</t>
    </r>
    <r>
      <rPr>
        <sz val="14"/>
        <rFont val="Times New Roman"/>
        <charset val="134"/>
      </rPr>
      <t>9560m,</t>
    </r>
    <r>
      <rPr>
        <sz val="14"/>
        <rFont val="宋体"/>
        <charset val="134"/>
      </rPr>
      <t>检查井</t>
    </r>
    <r>
      <rPr>
        <sz val="14"/>
        <rFont val="Times New Roman"/>
        <charset val="134"/>
      </rPr>
      <t>175</t>
    </r>
    <r>
      <rPr>
        <sz val="14"/>
        <rFont val="宋体"/>
        <charset val="134"/>
      </rPr>
      <t>座，一体化提升泵站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</t>
    </r>
  </si>
  <si>
    <r>
      <rPr>
        <sz val="14"/>
        <rFont val="宋体"/>
        <charset val="134"/>
      </rPr>
      <t>正在管道开挖</t>
    </r>
  </si>
  <si>
    <t>红寺堡区生态环境分局</t>
  </si>
  <si>
    <r>
      <rPr>
        <sz val="14"/>
        <rFont val="宋体"/>
        <charset val="134"/>
      </rPr>
      <t>已完成</t>
    </r>
    <r>
      <rPr>
        <sz val="14"/>
        <rFont val="Times New Roman"/>
        <charset val="134"/>
      </rPr>
      <t>30</t>
    </r>
  </si>
  <si>
    <r>
      <rPr>
        <sz val="14"/>
        <rFont val="宋体"/>
        <charset val="134"/>
      </rPr>
      <t>红寺堡镇兴旺村污水管网工程</t>
    </r>
  </si>
  <si>
    <r>
      <rPr>
        <sz val="14"/>
        <rFont val="宋体"/>
        <charset val="134"/>
      </rPr>
      <t>新建污水管网</t>
    </r>
    <r>
      <rPr>
        <sz val="14"/>
        <rFont val="Times New Roman"/>
        <charset val="134"/>
      </rPr>
      <t>de400-de200</t>
    </r>
    <r>
      <rPr>
        <sz val="14"/>
        <rFont val="宋体"/>
        <charset val="134"/>
      </rPr>
      <t>共</t>
    </r>
    <r>
      <rPr>
        <sz val="14"/>
        <rFont val="Times New Roman"/>
        <charset val="134"/>
      </rPr>
      <t>17km,100PE</t>
    </r>
    <r>
      <rPr>
        <sz val="14"/>
        <rFont val="宋体"/>
        <charset val="134"/>
      </rPr>
      <t>管</t>
    </r>
    <r>
      <rPr>
        <sz val="14"/>
        <rFont val="Times New Roman"/>
        <charset val="134"/>
      </rPr>
      <t>12560m,</t>
    </r>
    <r>
      <rPr>
        <sz val="14"/>
        <rFont val="宋体"/>
        <charset val="134"/>
      </rPr>
      <t>检查井</t>
    </r>
    <r>
      <rPr>
        <sz val="14"/>
        <rFont val="Times New Roman"/>
        <charset val="134"/>
      </rPr>
      <t>340</t>
    </r>
    <r>
      <rPr>
        <sz val="14"/>
        <rFont val="宋体"/>
        <charset val="134"/>
      </rPr>
      <t>座，化粪池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</t>
    </r>
  </si>
  <si>
    <t>正在管道开挖</t>
  </si>
  <si>
    <r>
      <rPr>
        <sz val="14"/>
        <rFont val="宋体"/>
        <charset val="134"/>
      </rPr>
      <t>柳泉乡柳泉村柳泉组污水管网工程</t>
    </r>
  </si>
  <si>
    <r>
      <rPr>
        <sz val="14"/>
        <rFont val="宋体"/>
        <charset val="134"/>
      </rPr>
      <t>新建污水管网</t>
    </r>
    <r>
      <rPr>
        <sz val="14"/>
        <rFont val="Times New Roman"/>
        <charset val="134"/>
      </rPr>
      <t>5.31km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 xml:space="preserve">100m³
</t>
    </r>
    <r>
      <rPr>
        <sz val="14"/>
        <rFont val="宋体"/>
        <charset val="134"/>
      </rPr>
      <t>化粪池</t>
    </r>
    <r>
      <rPr>
        <sz val="14"/>
        <rFont val="Times New Roman"/>
        <charset val="134"/>
      </rPr>
      <t xml:space="preserve"> 1 </t>
    </r>
    <r>
      <rPr>
        <sz val="14"/>
        <rFont val="宋体"/>
        <charset val="134"/>
      </rPr>
      <t>座；一体化污水提升泵站</t>
    </r>
    <r>
      <rPr>
        <sz val="14"/>
        <rFont val="Times New Roman"/>
        <charset val="134"/>
      </rPr>
      <t xml:space="preserve"> 1 </t>
    </r>
    <r>
      <rPr>
        <sz val="14"/>
        <rFont val="宋体"/>
        <charset val="134"/>
      </rPr>
      <t>座</t>
    </r>
  </si>
  <si>
    <r>
      <rPr>
        <sz val="14"/>
        <rFont val="宋体"/>
        <charset val="134"/>
      </rPr>
      <t>已完成</t>
    </r>
    <r>
      <rPr>
        <sz val="14"/>
        <rFont val="Times New Roman"/>
        <charset val="134"/>
      </rPr>
      <t>50</t>
    </r>
  </si>
  <si>
    <r>
      <rPr>
        <sz val="14"/>
        <rFont val="宋体"/>
        <charset val="134"/>
      </rPr>
      <t>罗山西部红寺堡区石炭沟历史遗留废弃矿山生态修复治理项目</t>
    </r>
  </si>
  <si>
    <r>
      <rPr>
        <sz val="14"/>
        <rFont val="宋体"/>
        <charset val="134"/>
      </rPr>
      <t>生态修复</t>
    </r>
    <r>
      <rPr>
        <sz val="14"/>
        <rFont val="Times New Roman"/>
        <charset val="134"/>
      </rPr>
      <t>245</t>
    </r>
    <r>
      <rPr>
        <sz val="14"/>
        <rFont val="宋体"/>
        <charset val="134"/>
      </rPr>
      <t>公顷</t>
    </r>
  </si>
  <si>
    <r>
      <rPr>
        <sz val="14"/>
        <rFont val="宋体"/>
        <charset val="134"/>
      </rPr>
      <t>正在土地整理</t>
    </r>
  </si>
  <si>
    <t>红寺堡区自然资源局</t>
  </si>
  <si>
    <r>
      <rPr>
        <sz val="14"/>
        <rFont val="宋体"/>
        <charset val="134"/>
      </rPr>
      <t>已完成</t>
    </r>
    <r>
      <rPr>
        <sz val="14"/>
        <rFont val="Times New Roman"/>
        <charset val="134"/>
      </rPr>
      <t>70</t>
    </r>
  </si>
  <si>
    <r>
      <rPr>
        <sz val="14"/>
        <rFont val="宋体"/>
        <charset val="134"/>
      </rPr>
      <t>罗山西部红寺堡区新庄集片区历史遗留废弃矿山生态修复项目</t>
    </r>
  </si>
  <si>
    <r>
      <rPr>
        <sz val="14"/>
        <rFont val="宋体"/>
        <charset val="134"/>
      </rPr>
      <t>治理总面积</t>
    </r>
    <r>
      <rPr>
        <sz val="14"/>
        <rFont val="Times New Roman"/>
        <charset val="134"/>
      </rPr>
      <t>3390.44</t>
    </r>
    <r>
      <rPr>
        <sz val="14"/>
        <rFont val="宋体"/>
        <charset val="134"/>
      </rPr>
      <t>亩</t>
    </r>
  </si>
  <si>
    <r>
      <rPr>
        <sz val="14"/>
        <rFont val="宋体"/>
        <charset val="134"/>
      </rPr>
      <t>已完成</t>
    </r>
    <r>
      <rPr>
        <sz val="14"/>
        <rFont val="Times New Roman"/>
        <charset val="134"/>
      </rPr>
      <t>200</t>
    </r>
  </si>
  <si>
    <r>
      <rPr>
        <sz val="14"/>
        <rFont val="宋体"/>
        <charset val="134"/>
      </rPr>
      <t>红寺堡区第三小学宿舍楼建设项目</t>
    </r>
  </si>
  <si>
    <r>
      <rPr>
        <sz val="14"/>
        <rFont val="宋体"/>
        <charset val="134"/>
      </rPr>
      <t>新建一栋宿舍楼，总建筑面积为</t>
    </r>
    <r>
      <rPr>
        <sz val="14"/>
        <rFont val="Times New Roman"/>
        <charset val="134"/>
      </rPr>
      <t>3536.0</t>
    </r>
    <r>
      <rPr>
        <sz val="14"/>
        <rFont val="宋体"/>
        <charset val="134"/>
      </rPr>
      <t>平方米，建筑基底面积为</t>
    </r>
    <r>
      <rPr>
        <sz val="14"/>
        <rFont val="Times New Roman"/>
        <charset val="134"/>
      </rPr>
      <t>1149.00</t>
    </r>
    <r>
      <rPr>
        <sz val="14"/>
        <rFont val="宋体"/>
        <charset val="134"/>
      </rPr>
      <t>平方米，共地上三层（局部四层消防水箱间）框架结构</t>
    </r>
  </si>
  <si>
    <r>
      <t>政府投资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社会投资</t>
    </r>
  </si>
  <si>
    <t>正在地基开挖</t>
  </si>
  <si>
    <t>已开工</t>
  </si>
  <si>
    <t>红寺堡区教育局</t>
  </si>
  <si>
    <r>
      <rPr>
        <sz val="14"/>
        <rFont val="宋体"/>
        <charset val="134"/>
      </rPr>
      <t>红寺堡区第一小学教学综合楼项目</t>
    </r>
  </si>
  <si>
    <r>
      <rPr>
        <sz val="14"/>
        <rFont val="宋体"/>
        <charset val="134"/>
      </rPr>
      <t>新建教学楼一栋，建筑面积</t>
    </r>
    <r>
      <rPr>
        <sz val="14"/>
        <rFont val="Times New Roman"/>
        <charset val="134"/>
      </rPr>
      <t>2717.85</t>
    </r>
    <r>
      <rPr>
        <sz val="14"/>
        <rFont val="宋体"/>
        <charset val="134"/>
      </rPr>
      <t>㎡，地上三层，框架结构，配套水电暖及地面硬化附属设施</t>
    </r>
  </si>
  <si>
    <t>准备编制招标控制价</t>
  </si>
  <si>
    <r>
      <rPr>
        <sz val="14"/>
        <rFont val="宋体"/>
        <charset val="134"/>
      </rPr>
      <t>吴忠市红寺堡区城东体育公园建设项目</t>
    </r>
  </si>
  <si>
    <r>
      <rPr>
        <sz val="14"/>
        <rFont val="宋体"/>
        <charset val="134"/>
      </rPr>
      <t>建设运动健身区、儿童娱乐区、休闲露营区、水上运动区、标识系统及基础设施、智慧健身区</t>
    </r>
  </si>
  <si>
    <r>
      <rPr>
        <sz val="14"/>
        <rFont val="宋体"/>
        <charset val="134"/>
      </rPr>
      <t>正在挂网招标</t>
    </r>
  </si>
  <si>
    <t>红寺堡区文体局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</si>
</sst>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28"/>
      <name val="方正小标宋_GBK"/>
      <charset val="134"/>
    </font>
    <font>
      <sz val="28"/>
      <name val="Times New Roman"/>
      <charset val="134"/>
    </font>
    <font>
      <b/>
      <sz val="14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28" fillId="22" borderId="5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2" fillId="0" borderId="0">
      <protection locked="false"/>
    </xf>
    <xf numFmtId="0" fontId="30" fillId="28" borderId="0" applyNumberFormat="false" applyBorder="false" applyAlignment="false" applyProtection="false">
      <alignment vertical="center"/>
    </xf>
    <xf numFmtId="0" fontId="32" fillId="30" borderId="4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5" fillId="18" borderId="4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left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5" fillId="0" borderId="0" xfId="0" applyNumberFormat="true" applyFont="true" applyFill="true" applyAlignment="true">
      <alignment horizontal="left" vertical="center" wrapText="true"/>
    </xf>
    <xf numFmtId="0" fontId="3" fillId="0" borderId="0" xfId="0" applyNumberFormat="true" applyFont="true" applyFill="true" applyAlignment="true">
      <alignment horizontal="left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left" vertical="center" wrapText="true"/>
    </xf>
    <xf numFmtId="0" fontId="7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</cellXfs>
  <cellStyles count="56">
    <cellStyle name="常规" xfId="0" builtinId="0"/>
    <cellStyle name="常规 4 46" xfId="1"/>
    <cellStyle name="Normal" xfId="2"/>
    <cellStyle name="常规_Sheet1_3" xfId="3"/>
    <cellStyle name="常规_Sheet1" xfId="4"/>
    <cellStyle name="常规 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Sheet1_1" xfId="39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1590675</xdr:colOff>
      <xdr:row>11</xdr:row>
      <xdr:rowOff>0</xdr:rowOff>
    </xdr:from>
    <xdr:to>
      <xdr:col>7</xdr:col>
      <xdr:colOff>1676400</xdr:colOff>
      <xdr:row>11</xdr:row>
      <xdr:rowOff>1181100</xdr:rowOff>
    </xdr:to>
    <xdr:pic>
      <xdr:nvPicPr>
        <xdr:cNvPr id="3568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8572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1676400</xdr:colOff>
      <xdr:row>11</xdr:row>
      <xdr:rowOff>933450</xdr:rowOff>
    </xdr:to>
    <xdr:pic>
      <xdr:nvPicPr>
        <xdr:cNvPr id="3569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8572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1676400</xdr:colOff>
      <xdr:row>11</xdr:row>
      <xdr:rowOff>933450</xdr:rowOff>
    </xdr:to>
    <xdr:pic>
      <xdr:nvPicPr>
        <xdr:cNvPr id="3570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8572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1581150</xdr:colOff>
      <xdr:row>11</xdr:row>
      <xdr:rowOff>0</xdr:rowOff>
    </xdr:from>
    <xdr:to>
      <xdr:col>7</xdr:col>
      <xdr:colOff>1600200</xdr:colOff>
      <xdr:row>11</xdr:row>
      <xdr:rowOff>561975</xdr:rowOff>
    </xdr:to>
    <xdr:pic>
      <xdr:nvPicPr>
        <xdr:cNvPr id="3571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22805" y="8191500"/>
          <a:ext cx="190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1181100</xdr:rowOff>
    </xdr:to>
    <xdr:pic>
      <xdr:nvPicPr>
        <xdr:cNvPr id="3572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933450</xdr:rowOff>
    </xdr:to>
    <xdr:pic>
      <xdr:nvPicPr>
        <xdr:cNvPr id="3573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933450</xdr:rowOff>
    </xdr:to>
    <xdr:pic>
      <xdr:nvPicPr>
        <xdr:cNvPr id="3574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1581150</xdr:colOff>
      <xdr:row>11</xdr:row>
      <xdr:rowOff>0</xdr:rowOff>
    </xdr:from>
    <xdr:to>
      <xdr:col>7</xdr:col>
      <xdr:colOff>1600200</xdr:colOff>
      <xdr:row>11</xdr:row>
      <xdr:rowOff>561975</xdr:rowOff>
    </xdr:to>
    <xdr:pic>
      <xdr:nvPicPr>
        <xdr:cNvPr id="3575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22805" y="8191500"/>
          <a:ext cx="190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1181100</xdr:rowOff>
    </xdr:to>
    <xdr:pic>
      <xdr:nvPicPr>
        <xdr:cNvPr id="3576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933450</xdr:rowOff>
    </xdr:to>
    <xdr:pic>
      <xdr:nvPicPr>
        <xdr:cNvPr id="3577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1590675</xdr:colOff>
      <xdr:row>11</xdr:row>
      <xdr:rowOff>0</xdr:rowOff>
    </xdr:from>
    <xdr:to>
      <xdr:col>7</xdr:col>
      <xdr:colOff>1685925</xdr:colOff>
      <xdr:row>11</xdr:row>
      <xdr:rowOff>933450</xdr:rowOff>
    </xdr:to>
    <xdr:pic>
      <xdr:nvPicPr>
        <xdr:cNvPr id="3578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32330" y="8191500"/>
          <a:ext cx="952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1581150</xdr:colOff>
      <xdr:row>11</xdr:row>
      <xdr:rowOff>0</xdr:rowOff>
    </xdr:from>
    <xdr:to>
      <xdr:col>7</xdr:col>
      <xdr:colOff>1600200</xdr:colOff>
      <xdr:row>11</xdr:row>
      <xdr:rowOff>561975</xdr:rowOff>
    </xdr:to>
    <xdr:pic>
      <xdr:nvPicPr>
        <xdr:cNvPr id="3579" name="Picture 1027" descr="clip_image2400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822805" y="8191500"/>
          <a:ext cx="190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92710</xdr:rowOff>
    </xdr:to>
    <xdr:pic>
      <xdr:nvPicPr>
        <xdr:cNvPr id="1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117475</xdr:rowOff>
    </xdr:to>
    <xdr:pic>
      <xdr:nvPicPr>
        <xdr:cNvPr id="1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113665</xdr:rowOff>
    </xdr:to>
    <xdr:pic>
      <xdr:nvPicPr>
        <xdr:cNvPr id="1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1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1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1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2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2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2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84455</xdr:rowOff>
    </xdr:to>
    <xdr:pic>
      <xdr:nvPicPr>
        <xdr:cNvPr id="2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18</xdr:row>
      <xdr:rowOff>0</xdr:rowOff>
    </xdr:from>
    <xdr:to>
      <xdr:col>1</xdr:col>
      <xdr:colOff>600075</xdr:colOff>
      <xdr:row>19</xdr:row>
      <xdr:rowOff>109220</xdr:rowOff>
    </xdr:to>
    <xdr:pic>
      <xdr:nvPicPr>
        <xdr:cNvPr id="2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221105" y="1468120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208280</xdr:rowOff>
    </xdr:from>
    <xdr:to>
      <xdr:col>5</xdr:col>
      <xdr:colOff>249555</xdr:colOff>
      <xdr:row>19</xdr:row>
      <xdr:rowOff>317500</xdr:rowOff>
    </xdr:to>
    <xdr:pic>
      <xdr:nvPicPr>
        <xdr:cNvPr id="2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084560" y="1488948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2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2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2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2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2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2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2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2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3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3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3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3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3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3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3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3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3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3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3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3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4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4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4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4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4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4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4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4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4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4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5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5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5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5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5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5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5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5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6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6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6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6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6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6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6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6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7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7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7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7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7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7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7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7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7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7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7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8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8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8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8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8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8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8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8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9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9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9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9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9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9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9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9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10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10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0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0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0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0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0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0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11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11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1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1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1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1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1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1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2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2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2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2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2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2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2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2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2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2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583565</xdr:rowOff>
    </xdr:to>
    <xdr:pic>
      <xdr:nvPicPr>
        <xdr:cNvPr id="13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583565</xdr:rowOff>
    </xdr:to>
    <xdr:pic>
      <xdr:nvPicPr>
        <xdr:cNvPr id="13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3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3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3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3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583565</xdr:rowOff>
    </xdr:to>
    <xdr:pic>
      <xdr:nvPicPr>
        <xdr:cNvPr id="13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583565</xdr:rowOff>
    </xdr:to>
    <xdr:pic>
      <xdr:nvPicPr>
        <xdr:cNvPr id="13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3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3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3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3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14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541655</xdr:rowOff>
    </xdr:to>
    <xdr:pic>
      <xdr:nvPicPr>
        <xdr:cNvPr id="14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4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4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4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4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4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4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4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14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533400</xdr:rowOff>
    </xdr:to>
    <xdr:pic>
      <xdr:nvPicPr>
        <xdr:cNvPr id="14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4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570865</xdr:rowOff>
    </xdr:to>
    <xdr:pic>
      <xdr:nvPicPr>
        <xdr:cNvPr id="15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905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5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5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5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5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5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5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5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5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5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6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570865</xdr:rowOff>
    </xdr:to>
    <xdr:pic>
      <xdr:nvPicPr>
        <xdr:cNvPr id="16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6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570865</xdr:rowOff>
    </xdr:to>
    <xdr:pic>
      <xdr:nvPicPr>
        <xdr:cNvPr id="16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583565</xdr:rowOff>
    </xdr:to>
    <xdr:pic>
      <xdr:nvPicPr>
        <xdr:cNvPr id="16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583565</xdr:rowOff>
    </xdr:to>
    <xdr:pic>
      <xdr:nvPicPr>
        <xdr:cNvPr id="16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6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533400</xdr:rowOff>
    </xdr:to>
    <xdr:pic>
      <xdr:nvPicPr>
        <xdr:cNvPr id="16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583565</xdr:rowOff>
    </xdr:to>
    <xdr:pic>
      <xdr:nvPicPr>
        <xdr:cNvPr id="16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6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6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6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7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7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570865</xdr:rowOff>
    </xdr:to>
    <xdr:pic>
      <xdr:nvPicPr>
        <xdr:cNvPr id="17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0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60325</xdr:colOff>
      <xdr:row>18</xdr:row>
      <xdr:rowOff>583565</xdr:rowOff>
    </xdr:to>
    <xdr:pic>
      <xdr:nvPicPr>
        <xdr:cNvPr id="17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3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50800</xdr:colOff>
      <xdr:row>18</xdr:row>
      <xdr:rowOff>570865</xdr:rowOff>
    </xdr:to>
    <xdr:pic>
      <xdr:nvPicPr>
        <xdr:cNvPr id="17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8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583565</xdr:rowOff>
    </xdr:to>
    <xdr:pic>
      <xdr:nvPicPr>
        <xdr:cNvPr id="17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127000</xdr:colOff>
      <xdr:row>18</xdr:row>
      <xdr:rowOff>583565</xdr:rowOff>
    </xdr:to>
    <xdr:pic>
      <xdr:nvPicPr>
        <xdr:cNvPr id="17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2700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18415</xdr:colOff>
      <xdr:row>18</xdr:row>
      <xdr:rowOff>570865</xdr:rowOff>
    </xdr:to>
    <xdr:pic>
      <xdr:nvPicPr>
        <xdr:cNvPr id="17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84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17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17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7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7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7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8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8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18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18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8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18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8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19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19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19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19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19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0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0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0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0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0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1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1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1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1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1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2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2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2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2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2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3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3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3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3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3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4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4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4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4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4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4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4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5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5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5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5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5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5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5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5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5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6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6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6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6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6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6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6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6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6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7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583565</xdr:rowOff>
    </xdr:to>
    <xdr:pic>
      <xdr:nvPicPr>
        <xdr:cNvPr id="27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583565</xdr:rowOff>
    </xdr:to>
    <xdr:pic>
      <xdr:nvPicPr>
        <xdr:cNvPr id="27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7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27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27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7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7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7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8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8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8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28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8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541655</xdr:rowOff>
    </xdr:to>
    <xdr:pic>
      <xdr:nvPicPr>
        <xdr:cNvPr id="28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28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8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8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9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533400</xdr:rowOff>
    </xdr:to>
    <xdr:pic>
      <xdr:nvPicPr>
        <xdr:cNvPr id="29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20955</xdr:colOff>
      <xdr:row>18</xdr:row>
      <xdr:rowOff>570865</xdr:rowOff>
    </xdr:to>
    <xdr:pic>
      <xdr:nvPicPr>
        <xdr:cNvPr id="29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209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29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29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30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30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0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0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0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570865</xdr:rowOff>
    </xdr:to>
    <xdr:pic>
      <xdr:nvPicPr>
        <xdr:cNvPr id="30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583565</xdr:rowOff>
    </xdr:to>
    <xdr:pic>
      <xdr:nvPicPr>
        <xdr:cNvPr id="31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583565</xdr:rowOff>
    </xdr:to>
    <xdr:pic>
      <xdr:nvPicPr>
        <xdr:cNvPr id="31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31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533400</xdr:rowOff>
    </xdr:to>
    <xdr:pic>
      <xdr:nvPicPr>
        <xdr:cNvPr id="31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583565</xdr:rowOff>
    </xdr:to>
    <xdr:pic>
      <xdr:nvPicPr>
        <xdr:cNvPr id="31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</xdr:colOff>
      <xdr:row>18</xdr:row>
      <xdr:rowOff>570865</xdr:rowOff>
    </xdr:to>
    <xdr:pic>
      <xdr:nvPicPr>
        <xdr:cNvPr id="31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133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60960</xdr:colOff>
      <xdr:row>18</xdr:row>
      <xdr:rowOff>583565</xdr:rowOff>
    </xdr:to>
    <xdr:pic>
      <xdr:nvPicPr>
        <xdr:cNvPr id="31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6096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50165</xdr:colOff>
      <xdr:row>18</xdr:row>
      <xdr:rowOff>570865</xdr:rowOff>
    </xdr:to>
    <xdr:pic>
      <xdr:nvPicPr>
        <xdr:cNvPr id="31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4681200"/>
          <a:ext cx="50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18</xdr:row>
      <xdr:rowOff>208280</xdr:rowOff>
    </xdr:from>
    <xdr:to>
      <xdr:col>4</xdr:col>
      <xdr:colOff>366395</xdr:colOff>
      <xdr:row>19</xdr:row>
      <xdr:rowOff>317500</xdr:rowOff>
    </xdr:to>
    <xdr:pic>
      <xdr:nvPicPr>
        <xdr:cNvPr id="31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0222230" y="14889480"/>
          <a:ext cx="24955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257810</xdr:colOff>
      <xdr:row>23</xdr:row>
      <xdr:rowOff>845820</xdr:rowOff>
    </xdr:to>
    <xdr:pic>
      <xdr:nvPicPr>
        <xdr:cNvPr id="31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781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257810</xdr:colOff>
      <xdr:row>23</xdr:row>
      <xdr:rowOff>845820</xdr:rowOff>
    </xdr:to>
    <xdr:pic>
      <xdr:nvPicPr>
        <xdr:cNvPr id="31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781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1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2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2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20955</xdr:colOff>
      <xdr:row>23</xdr:row>
      <xdr:rowOff>1058545</xdr:rowOff>
    </xdr:to>
    <xdr:pic>
      <xdr:nvPicPr>
        <xdr:cNvPr id="32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095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257810</xdr:colOff>
      <xdr:row>23</xdr:row>
      <xdr:rowOff>845820</xdr:rowOff>
    </xdr:to>
    <xdr:pic>
      <xdr:nvPicPr>
        <xdr:cNvPr id="32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781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257810</xdr:colOff>
      <xdr:row>23</xdr:row>
      <xdr:rowOff>845820</xdr:rowOff>
    </xdr:to>
    <xdr:pic>
      <xdr:nvPicPr>
        <xdr:cNvPr id="32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781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252730</xdr:colOff>
      <xdr:row>23</xdr:row>
      <xdr:rowOff>845820</xdr:rowOff>
    </xdr:to>
    <xdr:pic>
      <xdr:nvPicPr>
        <xdr:cNvPr id="32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273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252730</xdr:colOff>
      <xdr:row>23</xdr:row>
      <xdr:rowOff>845820</xdr:rowOff>
    </xdr:to>
    <xdr:pic>
      <xdr:nvPicPr>
        <xdr:cNvPr id="32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273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252730</xdr:colOff>
      <xdr:row>23</xdr:row>
      <xdr:rowOff>845820</xdr:rowOff>
    </xdr:to>
    <xdr:pic>
      <xdr:nvPicPr>
        <xdr:cNvPr id="32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273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252730</xdr:colOff>
      <xdr:row>23</xdr:row>
      <xdr:rowOff>845820</xdr:rowOff>
    </xdr:to>
    <xdr:pic>
      <xdr:nvPicPr>
        <xdr:cNvPr id="32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273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252730</xdr:colOff>
      <xdr:row>23</xdr:row>
      <xdr:rowOff>845820</xdr:rowOff>
    </xdr:to>
    <xdr:pic>
      <xdr:nvPicPr>
        <xdr:cNvPr id="32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814570" y="18973800"/>
          <a:ext cx="25273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2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2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2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2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2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2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2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2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2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2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2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2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2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71755</xdr:rowOff>
    </xdr:to>
    <xdr:pic>
      <xdr:nvPicPr>
        <xdr:cNvPr id="33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71755</xdr:rowOff>
    </xdr:to>
    <xdr:pic>
      <xdr:nvPicPr>
        <xdr:cNvPr id="33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42545</xdr:rowOff>
    </xdr:to>
    <xdr:pic>
      <xdr:nvPicPr>
        <xdr:cNvPr id="33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71755</xdr:rowOff>
    </xdr:to>
    <xdr:pic>
      <xdr:nvPicPr>
        <xdr:cNvPr id="33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71755</xdr:rowOff>
    </xdr:to>
    <xdr:pic>
      <xdr:nvPicPr>
        <xdr:cNvPr id="33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440055</xdr:colOff>
      <xdr:row>32</xdr:row>
      <xdr:rowOff>71755</xdr:rowOff>
    </xdr:to>
    <xdr:pic>
      <xdr:nvPicPr>
        <xdr:cNvPr id="33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2095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3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3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3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3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3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3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3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3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3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3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3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3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71755</xdr:rowOff>
    </xdr:to>
    <xdr:pic>
      <xdr:nvPicPr>
        <xdr:cNvPr id="34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4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437515</xdr:colOff>
      <xdr:row>32</xdr:row>
      <xdr:rowOff>42545</xdr:rowOff>
    </xdr:to>
    <xdr:pic>
      <xdr:nvPicPr>
        <xdr:cNvPr id="34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84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4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4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50800</xdr:rowOff>
    </xdr:to>
    <xdr:pic>
      <xdr:nvPicPr>
        <xdr:cNvPr id="34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4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4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3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88265</xdr:rowOff>
    </xdr:to>
    <xdr:pic>
      <xdr:nvPicPr>
        <xdr:cNvPr id="344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429895</xdr:colOff>
      <xdr:row>32</xdr:row>
      <xdr:rowOff>42545</xdr:rowOff>
    </xdr:to>
    <xdr:pic>
      <xdr:nvPicPr>
        <xdr:cNvPr id="344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079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4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4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5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5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5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5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88265</xdr:rowOff>
    </xdr:to>
    <xdr:pic>
      <xdr:nvPicPr>
        <xdr:cNvPr id="345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5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5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5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5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5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42545</xdr:rowOff>
    </xdr:to>
    <xdr:pic>
      <xdr:nvPicPr>
        <xdr:cNvPr id="346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88265</xdr:rowOff>
    </xdr:to>
    <xdr:pic>
      <xdr:nvPicPr>
        <xdr:cNvPr id="346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6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88265</xdr:rowOff>
    </xdr:to>
    <xdr:pic>
      <xdr:nvPicPr>
        <xdr:cNvPr id="347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7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88265</xdr:rowOff>
    </xdr:to>
    <xdr:pic>
      <xdr:nvPicPr>
        <xdr:cNvPr id="348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8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88265</xdr:rowOff>
    </xdr:to>
    <xdr:pic>
      <xdr:nvPicPr>
        <xdr:cNvPr id="349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432435</xdr:colOff>
      <xdr:row>32</xdr:row>
      <xdr:rowOff>50800</xdr:rowOff>
    </xdr:to>
    <xdr:pic>
      <xdr:nvPicPr>
        <xdr:cNvPr id="349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333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49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49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49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49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49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49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88265</xdr:rowOff>
    </xdr:to>
    <xdr:pic>
      <xdr:nvPicPr>
        <xdr:cNvPr id="349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49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50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0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0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0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0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50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50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88265</xdr:rowOff>
    </xdr:to>
    <xdr:pic>
      <xdr:nvPicPr>
        <xdr:cNvPr id="350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50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50800</xdr:rowOff>
    </xdr:to>
    <xdr:pic>
      <xdr:nvPicPr>
        <xdr:cNvPr id="350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88265</xdr:rowOff>
    </xdr:to>
    <xdr:pic>
      <xdr:nvPicPr>
        <xdr:cNvPr id="351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1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88265</xdr:rowOff>
    </xdr:to>
    <xdr:pic>
      <xdr:nvPicPr>
        <xdr:cNvPr id="352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7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8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29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0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1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2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3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88265</xdr:rowOff>
    </xdr:to>
    <xdr:pic>
      <xdr:nvPicPr>
        <xdr:cNvPr id="3534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5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26</xdr:row>
      <xdr:rowOff>0</xdr:rowOff>
    </xdr:from>
    <xdr:to>
      <xdr:col>2</xdr:col>
      <xdr:colOff>434975</xdr:colOff>
      <xdr:row>32</xdr:row>
      <xdr:rowOff>42545</xdr:rowOff>
    </xdr:to>
    <xdr:pic>
      <xdr:nvPicPr>
        <xdr:cNvPr id="3536" name="Picture 1027" descr="clip_image240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33670" y="21907500"/>
          <a:ext cx="1587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159385</xdr:rowOff>
    </xdr:to>
    <xdr:pic>
      <xdr:nvPicPr>
        <xdr:cNvPr id="3537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318770</xdr:rowOff>
    </xdr:to>
    <xdr:pic>
      <xdr:nvPicPr>
        <xdr:cNvPr id="3538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1066165</xdr:colOff>
      <xdr:row>13</xdr:row>
      <xdr:rowOff>570865</xdr:rowOff>
    </xdr:to>
    <xdr:pic>
      <xdr:nvPicPr>
        <xdr:cNvPr id="3539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66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159385</xdr:rowOff>
    </xdr:to>
    <xdr:pic>
      <xdr:nvPicPr>
        <xdr:cNvPr id="3540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159385</xdr:rowOff>
    </xdr:to>
    <xdr:pic>
      <xdr:nvPicPr>
        <xdr:cNvPr id="3541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159385</xdr:rowOff>
    </xdr:to>
    <xdr:pic>
      <xdr:nvPicPr>
        <xdr:cNvPr id="3542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1059815</xdr:colOff>
      <xdr:row>13</xdr:row>
      <xdr:rowOff>318770</xdr:rowOff>
    </xdr:to>
    <xdr:pic>
      <xdr:nvPicPr>
        <xdr:cNvPr id="3543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105981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4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5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6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7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8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49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0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1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2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3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4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5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6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7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8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59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60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61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62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870585</xdr:colOff>
      <xdr:row>13</xdr:row>
      <xdr:rowOff>0</xdr:rowOff>
    </xdr:from>
    <xdr:to>
      <xdr:col>1</xdr:col>
      <xdr:colOff>908050</xdr:colOff>
      <xdr:row>13</xdr:row>
      <xdr:rowOff>8890</xdr:rowOff>
    </xdr:to>
    <xdr:pic>
      <xdr:nvPicPr>
        <xdr:cNvPr id="3563" name="Picture 1027" descr="clip_image2400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70585" y="10680700"/>
          <a:ext cx="90805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6"/>
  <sheetViews>
    <sheetView tabSelected="1" view="pageBreakPreview" zoomScale="70" zoomScaleNormal="50" zoomScaleSheetLayoutView="70" workbookViewId="0">
      <pane ySplit="4" topLeftCell="A5" activePane="bottomLeft" state="frozen"/>
      <selection/>
      <selection pane="bottomLeft" activeCell="I25" sqref="I25"/>
    </sheetView>
  </sheetViews>
  <sheetFormatPr defaultColWidth="8.89166666666667" defaultRowHeight="13.5"/>
  <cols>
    <col min="1" max="1" width="11.425" style="6" customWidth="true"/>
    <col min="2" max="2" width="51.7583333333333" style="7" customWidth="true"/>
    <col min="3" max="3" width="52.2916666666667" style="7" customWidth="true"/>
    <col min="4" max="4" width="17.1416666666667" style="6" customWidth="true"/>
    <col min="5" max="5" width="12.85" style="8" customWidth="true"/>
    <col min="6" max="6" width="13.3916666666667" style="8" customWidth="true"/>
    <col min="7" max="7" width="14.9166666666667" style="6" customWidth="true"/>
    <col min="8" max="8" width="48.75" style="7" customWidth="true"/>
    <col min="9" max="9" width="17.75" style="8" customWidth="true"/>
    <col min="10" max="10" width="24.825" style="6" customWidth="true"/>
    <col min="11" max="11" width="15.875" style="5" hidden="true" customWidth="true"/>
    <col min="12" max="16384" width="8.89166666666667" style="9"/>
  </cols>
  <sheetData>
    <row r="1" s="1" customFormat="true" ht="35" customHeight="true" spans="1:11">
      <c r="A1" s="10" t="s">
        <v>0</v>
      </c>
      <c r="B1" s="11"/>
      <c r="C1" s="11"/>
      <c r="D1" s="12"/>
      <c r="E1" s="20"/>
      <c r="F1" s="20"/>
      <c r="G1" s="12"/>
      <c r="H1" s="11"/>
      <c r="I1" s="20"/>
      <c r="J1" s="12"/>
      <c r="K1" s="25"/>
    </row>
    <row r="2" s="1" customFormat="true" ht="44" customHeight="true" spans="1:11">
      <c r="A2" s="13" t="s">
        <v>1</v>
      </c>
      <c r="B2" s="14"/>
      <c r="C2" s="14"/>
      <c r="D2" s="15"/>
      <c r="E2" s="21"/>
      <c r="F2" s="21"/>
      <c r="G2" s="15"/>
      <c r="H2" s="14"/>
      <c r="I2" s="21"/>
      <c r="J2" s="15"/>
      <c r="K2" s="25"/>
    </row>
    <row r="3" s="1" customFormat="true" ht="35" customHeight="true" spans="1:11">
      <c r="A3" s="12"/>
      <c r="B3" s="11"/>
      <c r="C3" s="11"/>
      <c r="D3" s="12"/>
      <c r="E3" s="20"/>
      <c r="F3" s="20"/>
      <c r="G3" s="12"/>
      <c r="H3" s="11"/>
      <c r="I3" s="20"/>
      <c r="J3" s="12"/>
      <c r="K3" s="25"/>
    </row>
    <row r="4" s="2" customFormat="true" ht="48" customHeight="true" spans="1:11">
      <c r="A4" s="16" t="s">
        <v>2</v>
      </c>
      <c r="B4" s="16" t="s">
        <v>3</v>
      </c>
      <c r="C4" s="16" t="s">
        <v>4</v>
      </c>
      <c r="D4" s="16" t="s">
        <v>5</v>
      </c>
      <c r="E4" s="22" t="s">
        <v>6</v>
      </c>
      <c r="F4" s="22" t="s">
        <v>7</v>
      </c>
      <c r="G4" s="16" t="s">
        <v>8</v>
      </c>
      <c r="H4" s="16" t="s">
        <v>9</v>
      </c>
      <c r="I4" s="22" t="s">
        <v>10</v>
      </c>
      <c r="J4" s="16" t="s">
        <v>11</v>
      </c>
      <c r="K4" s="26" t="s">
        <v>12</v>
      </c>
    </row>
    <row r="5" s="2" customFormat="true" ht="58" customHeight="true" spans="1:11">
      <c r="A5" s="16"/>
      <c r="B5" s="17" t="s">
        <v>13</v>
      </c>
      <c r="C5" s="18"/>
      <c r="D5" s="16"/>
      <c r="E5" s="22">
        <f>SUM(E6:E26)</f>
        <v>265409.81</v>
      </c>
      <c r="F5" s="22">
        <f>SUM(F6:F26)</f>
        <v>205850</v>
      </c>
      <c r="G5" s="16"/>
      <c r="H5" s="18"/>
      <c r="I5" s="22"/>
      <c r="J5" s="16"/>
      <c r="K5" s="26"/>
    </row>
    <row r="6" s="3" customFormat="true" ht="72" customHeight="true" spans="1:11">
      <c r="A6" s="19">
        <v>1</v>
      </c>
      <c r="B6" s="19" t="s">
        <v>14</v>
      </c>
      <c r="C6" s="19" t="s">
        <v>15</v>
      </c>
      <c r="D6" s="19" t="s">
        <v>16</v>
      </c>
      <c r="E6" s="19">
        <v>35000</v>
      </c>
      <c r="F6" s="19">
        <v>15000</v>
      </c>
      <c r="G6" s="19" t="s">
        <v>17</v>
      </c>
      <c r="H6" s="23" t="s">
        <v>18</v>
      </c>
      <c r="I6" s="19" t="s">
        <v>19</v>
      </c>
      <c r="J6" s="23" t="s">
        <v>20</v>
      </c>
      <c r="K6" s="26" t="s">
        <v>21</v>
      </c>
    </row>
    <row r="7" s="3" customFormat="true" ht="79" customHeight="true" spans="1:11">
      <c r="A7" s="19">
        <v>2</v>
      </c>
      <c r="B7" s="19" t="s">
        <v>22</v>
      </c>
      <c r="C7" s="19" t="s">
        <v>23</v>
      </c>
      <c r="D7" s="19">
        <v>2023</v>
      </c>
      <c r="E7" s="19">
        <v>40000</v>
      </c>
      <c r="F7" s="19">
        <v>40000</v>
      </c>
      <c r="G7" s="19" t="s">
        <v>17</v>
      </c>
      <c r="H7" s="19" t="s">
        <v>24</v>
      </c>
      <c r="I7" s="19" t="s">
        <v>25</v>
      </c>
      <c r="J7" s="23" t="s">
        <v>26</v>
      </c>
      <c r="K7" s="26"/>
    </row>
    <row r="8" s="3" customFormat="true" ht="79" customHeight="true" spans="1:11">
      <c r="A8" s="19">
        <v>3</v>
      </c>
      <c r="B8" s="19" t="s">
        <v>27</v>
      </c>
      <c r="C8" s="19" t="s">
        <v>28</v>
      </c>
      <c r="D8" s="19">
        <v>2023</v>
      </c>
      <c r="E8" s="19">
        <v>60000</v>
      </c>
      <c r="F8" s="19">
        <v>60000</v>
      </c>
      <c r="G8" s="19" t="s">
        <v>17</v>
      </c>
      <c r="H8" s="19" t="s">
        <v>24</v>
      </c>
      <c r="I8" s="19" t="s">
        <v>29</v>
      </c>
      <c r="J8" s="23" t="s">
        <v>26</v>
      </c>
      <c r="K8" s="26"/>
    </row>
    <row r="9" s="3" customFormat="true" ht="79" customHeight="true" spans="1:11">
      <c r="A9" s="19">
        <v>4</v>
      </c>
      <c r="B9" s="19" t="s">
        <v>30</v>
      </c>
      <c r="C9" s="19" t="s">
        <v>31</v>
      </c>
      <c r="D9" s="19">
        <v>2023</v>
      </c>
      <c r="E9" s="19">
        <v>45000</v>
      </c>
      <c r="F9" s="19">
        <v>45000</v>
      </c>
      <c r="G9" s="19" t="s">
        <v>17</v>
      </c>
      <c r="H9" s="19" t="s">
        <v>24</v>
      </c>
      <c r="I9" s="19" t="s">
        <v>32</v>
      </c>
      <c r="J9" s="23" t="s">
        <v>26</v>
      </c>
      <c r="K9" s="26"/>
    </row>
    <row r="10" s="3" customFormat="true" ht="58" customHeight="true" spans="1:11">
      <c r="A10" s="19">
        <v>5</v>
      </c>
      <c r="B10" s="19" t="s">
        <v>33</v>
      </c>
      <c r="C10" s="19" t="s">
        <v>34</v>
      </c>
      <c r="D10" s="19" t="s">
        <v>16</v>
      </c>
      <c r="E10" s="24">
        <v>2320.59</v>
      </c>
      <c r="F10" s="19">
        <v>2000</v>
      </c>
      <c r="G10" s="19" t="s">
        <v>35</v>
      </c>
      <c r="H10" s="23" t="s">
        <v>36</v>
      </c>
      <c r="I10" s="19" t="s">
        <v>19</v>
      </c>
      <c r="J10" s="23" t="s">
        <v>37</v>
      </c>
      <c r="K10" s="26"/>
    </row>
    <row r="11" s="3" customFormat="true" ht="58" customHeight="true" spans="1:11">
      <c r="A11" s="19">
        <v>6</v>
      </c>
      <c r="B11" s="19" t="s">
        <v>38</v>
      </c>
      <c r="C11" s="19" t="s">
        <v>39</v>
      </c>
      <c r="D11" s="19" t="s">
        <v>16</v>
      </c>
      <c r="E11" s="19">
        <v>1920</v>
      </c>
      <c r="F11" s="19">
        <v>1340</v>
      </c>
      <c r="G11" s="19" t="s">
        <v>35</v>
      </c>
      <c r="H11" s="19" t="s">
        <v>40</v>
      </c>
      <c r="I11" s="19" t="s">
        <v>41</v>
      </c>
      <c r="J11" s="23" t="s">
        <v>37</v>
      </c>
      <c r="K11" s="26"/>
    </row>
    <row r="12" s="3" customFormat="true" ht="110" customHeight="true" spans="1:11">
      <c r="A12" s="19">
        <v>7</v>
      </c>
      <c r="B12" s="19" t="s">
        <v>42</v>
      </c>
      <c r="C12" s="19" t="s">
        <v>43</v>
      </c>
      <c r="D12" s="19" t="s">
        <v>44</v>
      </c>
      <c r="E12" s="24">
        <v>26634.83</v>
      </c>
      <c r="F12" s="24">
        <v>10000</v>
      </c>
      <c r="G12" s="19" t="s">
        <v>35</v>
      </c>
      <c r="H12" s="23" t="s">
        <v>45</v>
      </c>
      <c r="I12" s="19" t="s">
        <v>29</v>
      </c>
      <c r="J12" s="23" t="s">
        <v>46</v>
      </c>
      <c r="K12" s="26"/>
    </row>
    <row r="13" s="3" customFormat="true" ht="86" customHeight="true" spans="1:11">
      <c r="A13" s="19">
        <v>8</v>
      </c>
      <c r="B13" s="19" t="s">
        <v>47</v>
      </c>
      <c r="C13" s="19" t="s">
        <v>48</v>
      </c>
      <c r="D13" s="19" t="s">
        <v>16</v>
      </c>
      <c r="E13" s="24">
        <v>6869</v>
      </c>
      <c r="F13" s="24">
        <v>3000</v>
      </c>
      <c r="G13" s="19" t="s">
        <v>35</v>
      </c>
      <c r="H13" s="23" t="s">
        <v>49</v>
      </c>
      <c r="I13" s="27" t="s">
        <v>19</v>
      </c>
      <c r="J13" s="23" t="s">
        <v>46</v>
      </c>
      <c r="K13" s="26" t="s">
        <v>50</v>
      </c>
    </row>
    <row r="14" s="3" customFormat="true" ht="58" customHeight="true" spans="1:11">
      <c r="A14" s="19">
        <v>9</v>
      </c>
      <c r="B14" s="19" t="s">
        <v>51</v>
      </c>
      <c r="C14" s="19" t="s">
        <v>52</v>
      </c>
      <c r="D14" s="19" t="s">
        <v>16</v>
      </c>
      <c r="E14" s="24">
        <v>2805</v>
      </c>
      <c r="F14" s="24">
        <v>1800</v>
      </c>
      <c r="G14" s="19" t="s">
        <v>35</v>
      </c>
      <c r="H14" s="23" t="s">
        <v>53</v>
      </c>
      <c r="I14" s="19" t="s">
        <v>25</v>
      </c>
      <c r="J14" s="23" t="s">
        <v>46</v>
      </c>
      <c r="K14" s="26"/>
    </row>
    <row r="15" s="3" customFormat="true" ht="58" customHeight="true" spans="1:11">
      <c r="A15" s="19">
        <v>10</v>
      </c>
      <c r="B15" s="19" t="s">
        <v>54</v>
      </c>
      <c r="C15" s="19" t="s">
        <v>55</v>
      </c>
      <c r="D15" s="19" t="s">
        <v>16</v>
      </c>
      <c r="E15" s="24">
        <v>3564</v>
      </c>
      <c r="F15" s="24">
        <v>2000</v>
      </c>
      <c r="G15" s="19" t="s">
        <v>35</v>
      </c>
      <c r="H15" s="23" t="s">
        <v>45</v>
      </c>
      <c r="I15" s="19" t="s">
        <v>25</v>
      </c>
      <c r="J15" s="23" t="s">
        <v>46</v>
      </c>
      <c r="K15" s="26"/>
    </row>
    <row r="16" s="3" customFormat="true" ht="58" customHeight="true" spans="1:11">
      <c r="A16" s="19">
        <v>11</v>
      </c>
      <c r="B16" s="19" t="s">
        <v>56</v>
      </c>
      <c r="C16" s="19" t="s">
        <v>57</v>
      </c>
      <c r="D16" s="19" t="s">
        <v>16</v>
      </c>
      <c r="E16" s="24">
        <v>30000</v>
      </c>
      <c r="F16" s="24">
        <v>18000</v>
      </c>
      <c r="G16" s="19" t="s">
        <v>35</v>
      </c>
      <c r="H16" s="23" t="s">
        <v>58</v>
      </c>
      <c r="I16" s="19" t="s">
        <v>59</v>
      </c>
      <c r="J16" s="23" t="s">
        <v>46</v>
      </c>
      <c r="K16" s="26"/>
    </row>
    <row r="17" s="3" customFormat="true" ht="58" customHeight="true" spans="1:11">
      <c r="A17" s="19">
        <v>12</v>
      </c>
      <c r="B17" s="19" t="s">
        <v>60</v>
      </c>
      <c r="C17" s="19" t="s">
        <v>61</v>
      </c>
      <c r="D17" s="19">
        <v>2023</v>
      </c>
      <c r="E17" s="19">
        <v>1200</v>
      </c>
      <c r="F17" s="19">
        <v>1200</v>
      </c>
      <c r="G17" s="19" t="s">
        <v>35</v>
      </c>
      <c r="H17" s="23" t="s">
        <v>62</v>
      </c>
      <c r="I17" s="19" t="s">
        <v>29</v>
      </c>
      <c r="J17" s="23" t="s">
        <v>46</v>
      </c>
      <c r="K17" s="19"/>
    </row>
    <row r="18" s="3" customFormat="true" ht="83" customHeight="true" spans="1:11">
      <c r="A18" s="19">
        <v>13</v>
      </c>
      <c r="B18" s="19" t="s">
        <v>63</v>
      </c>
      <c r="C18" s="19" t="s">
        <v>64</v>
      </c>
      <c r="D18" s="19">
        <v>2023</v>
      </c>
      <c r="E18" s="19">
        <v>656</v>
      </c>
      <c r="F18" s="19">
        <v>656</v>
      </c>
      <c r="G18" s="19" t="s">
        <v>35</v>
      </c>
      <c r="H18" s="23" t="s">
        <v>65</v>
      </c>
      <c r="I18" s="27" t="s">
        <v>19</v>
      </c>
      <c r="J18" s="23" t="s">
        <v>66</v>
      </c>
      <c r="K18" s="19"/>
    </row>
    <row r="19" s="3" customFormat="true" ht="58" customHeight="true" spans="1:11">
      <c r="A19" s="19">
        <v>14</v>
      </c>
      <c r="B19" s="19" t="s">
        <v>67</v>
      </c>
      <c r="C19" s="19" t="s">
        <v>68</v>
      </c>
      <c r="D19" s="19" t="s">
        <v>16</v>
      </c>
      <c r="E19" s="24">
        <v>1104</v>
      </c>
      <c r="F19" s="24">
        <v>552</v>
      </c>
      <c r="G19" s="19" t="s">
        <v>35</v>
      </c>
      <c r="H19" s="19" t="s">
        <v>69</v>
      </c>
      <c r="I19" s="19" t="s">
        <v>19</v>
      </c>
      <c r="J19" s="23" t="s">
        <v>70</v>
      </c>
      <c r="K19" s="26" t="s">
        <v>71</v>
      </c>
    </row>
    <row r="20" s="3" customFormat="true" ht="73" customHeight="true" spans="1:11">
      <c r="A20" s="19">
        <v>15</v>
      </c>
      <c r="B20" s="19" t="s">
        <v>72</v>
      </c>
      <c r="C20" s="19" t="s">
        <v>73</v>
      </c>
      <c r="D20" s="19" t="s">
        <v>16</v>
      </c>
      <c r="E20" s="24">
        <v>1567</v>
      </c>
      <c r="F20" s="24">
        <v>783</v>
      </c>
      <c r="G20" s="19" t="s">
        <v>35</v>
      </c>
      <c r="H20" s="23" t="s">
        <v>74</v>
      </c>
      <c r="I20" s="19" t="s">
        <v>19</v>
      </c>
      <c r="J20" s="23" t="s">
        <v>70</v>
      </c>
      <c r="K20" s="26" t="s">
        <v>71</v>
      </c>
    </row>
    <row r="21" s="3" customFormat="true" ht="73" customHeight="true" spans="1:11">
      <c r="A21" s="19">
        <v>16</v>
      </c>
      <c r="B21" s="19" t="s">
        <v>75</v>
      </c>
      <c r="C21" s="19" t="s">
        <v>76</v>
      </c>
      <c r="D21" s="19" t="s">
        <v>16</v>
      </c>
      <c r="E21" s="24">
        <v>656.57</v>
      </c>
      <c r="F21" s="24">
        <v>328</v>
      </c>
      <c r="G21" s="19" t="s">
        <v>35</v>
      </c>
      <c r="H21" s="19" t="s">
        <v>69</v>
      </c>
      <c r="I21" s="19" t="s">
        <v>19</v>
      </c>
      <c r="J21" s="23" t="s">
        <v>70</v>
      </c>
      <c r="K21" s="26" t="s">
        <v>77</v>
      </c>
    </row>
    <row r="22" s="3" customFormat="true" ht="67" customHeight="true" spans="1:11">
      <c r="A22" s="19">
        <v>17</v>
      </c>
      <c r="B22" s="19" t="s">
        <v>78</v>
      </c>
      <c r="C22" s="19" t="s">
        <v>79</v>
      </c>
      <c r="D22" s="19" t="s">
        <v>16</v>
      </c>
      <c r="E22" s="24">
        <v>715.59</v>
      </c>
      <c r="F22" s="24">
        <v>570</v>
      </c>
      <c r="G22" s="19" t="s">
        <v>35</v>
      </c>
      <c r="H22" s="19" t="s">
        <v>80</v>
      </c>
      <c r="I22" s="19" t="s">
        <v>19</v>
      </c>
      <c r="J22" s="23" t="s">
        <v>81</v>
      </c>
      <c r="K22" s="26" t="s">
        <v>82</v>
      </c>
    </row>
    <row r="23" s="3" customFormat="true" ht="67" customHeight="true" spans="1:11">
      <c r="A23" s="19">
        <v>18</v>
      </c>
      <c r="B23" s="19" t="s">
        <v>83</v>
      </c>
      <c r="C23" s="19" t="s">
        <v>84</v>
      </c>
      <c r="D23" s="19" t="s">
        <v>16</v>
      </c>
      <c r="E23" s="24">
        <v>2226.23</v>
      </c>
      <c r="F23" s="24">
        <v>1000</v>
      </c>
      <c r="G23" s="19" t="s">
        <v>35</v>
      </c>
      <c r="H23" s="19" t="s">
        <v>80</v>
      </c>
      <c r="I23" s="19" t="s">
        <v>19</v>
      </c>
      <c r="J23" s="23" t="s">
        <v>81</v>
      </c>
      <c r="K23" s="26" t="s">
        <v>85</v>
      </c>
    </row>
    <row r="24" s="3" customFormat="true" ht="85" customHeight="true" spans="1:11">
      <c r="A24" s="19">
        <v>19</v>
      </c>
      <c r="B24" s="19" t="s">
        <v>86</v>
      </c>
      <c r="C24" s="19" t="s">
        <v>87</v>
      </c>
      <c r="D24" s="19">
        <v>2023</v>
      </c>
      <c r="E24" s="24">
        <v>1463</v>
      </c>
      <c r="F24" s="24">
        <v>1463</v>
      </c>
      <c r="G24" s="23" t="s">
        <v>88</v>
      </c>
      <c r="H24" s="23" t="s">
        <v>89</v>
      </c>
      <c r="I24" s="23" t="s">
        <v>90</v>
      </c>
      <c r="J24" s="23" t="s">
        <v>91</v>
      </c>
      <c r="K24" s="26"/>
    </row>
    <row r="25" s="3" customFormat="true" ht="79" customHeight="true" spans="1:11">
      <c r="A25" s="19">
        <v>20</v>
      </c>
      <c r="B25" s="19" t="s">
        <v>92</v>
      </c>
      <c r="C25" s="19" t="s">
        <v>93</v>
      </c>
      <c r="D25" s="19" t="s">
        <v>16</v>
      </c>
      <c r="E25" s="24">
        <v>1050</v>
      </c>
      <c r="F25" s="24">
        <v>500</v>
      </c>
      <c r="G25" s="19" t="s">
        <v>35</v>
      </c>
      <c r="H25" s="23" t="s">
        <v>94</v>
      </c>
      <c r="I25" s="19" t="s">
        <v>29</v>
      </c>
      <c r="J25" s="23" t="s">
        <v>91</v>
      </c>
      <c r="K25" s="26"/>
    </row>
    <row r="26" s="4" customFormat="true" ht="67" customHeight="true" spans="1:11">
      <c r="A26" s="19">
        <v>21</v>
      </c>
      <c r="B26" s="19" t="s">
        <v>95</v>
      </c>
      <c r="C26" s="19" t="s">
        <v>96</v>
      </c>
      <c r="D26" s="19">
        <v>2023</v>
      </c>
      <c r="E26" s="24">
        <v>658</v>
      </c>
      <c r="F26" s="24">
        <v>658</v>
      </c>
      <c r="G26" s="19" t="s">
        <v>35</v>
      </c>
      <c r="H26" s="19" t="s">
        <v>97</v>
      </c>
      <c r="I26" s="19" t="s">
        <v>59</v>
      </c>
      <c r="J26" s="23" t="s">
        <v>98</v>
      </c>
      <c r="K26" s="28"/>
    </row>
    <row r="27" s="5" customFormat="true" spans="1:10">
      <c r="A27" s="6"/>
      <c r="B27" s="7"/>
      <c r="C27" s="7"/>
      <c r="D27" s="6"/>
      <c r="E27" s="8"/>
      <c r="F27" s="8"/>
      <c r="G27" s="6"/>
      <c r="H27" s="7"/>
      <c r="I27" s="8"/>
      <c r="J27" s="6"/>
    </row>
    <row r="28" s="5" customFormat="true" spans="1:10">
      <c r="A28" s="6"/>
      <c r="B28" s="7"/>
      <c r="C28" s="7"/>
      <c r="D28" s="6"/>
      <c r="E28" s="8"/>
      <c r="F28" s="8"/>
      <c r="G28" s="6"/>
      <c r="H28" s="7"/>
      <c r="I28" s="8"/>
      <c r="J28" s="6"/>
    </row>
    <row r="29" s="5" customFormat="true" spans="1:10">
      <c r="A29" s="6"/>
      <c r="B29" s="7"/>
      <c r="C29" s="7"/>
      <c r="D29" s="6"/>
      <c r="E29" s="8"/>
      <c r="F29" s="8"/>
      <c r="G29" s="6"/>
      <c r="H29" s="7"/>
      <c r="I29" s="8"/>
      <c r="J29" s="6"/>
    </row>
    <row r="30" s="5" customFormat="true" spans="1:10">
      <c r="A30" s="6"/>
      <c r="B30" s="7"/>
      <c r="C30" s="7"/>
      <c r="D30" s="6"/>
      <c r="E30" s="8"/>
      <c r="F30" s="8"/>
      <c r="G30" s="6"/>
      <c r="H30" s="7"/>
      <c r="I30" s="8"/>
      <c r="J30" s="6"/>
    </row>
    <row r="31" s="5" customFormat="true" spans="1:10">
      <c r="A31" s="6"/>
      <c r="B31" s="7"/>
      <c r="C31" s="7"/>
      <c r="D31" s="6"/>
      <c r="E31" s="8"/>
      <c r="F31" s="8"/>
      <c r="G31" s="6"/>
      <c r="H31" s="7"/>
      <c r="I31" s="8"/>
      <c r="J31" s="6"/>
    </row>
    <row r="32" s="5" customFormat="true" spans="1:10">
      <c r="A32" s="6"/>
      <c r="B32" s="7"/>
      <c r="C32" s="7"/>
      <c r="D32" s="6"/>
      <c r="E32" s="8"/>
      <c r="F32" s="8"/>
      <c r="G32" s="6"/>
      <c r="H32" s="7"/>
      <c r="I32" s="8"/>
      <c r="J32" s="6"/>
    </row>
    <row r="33" s="5" customFormat="true" spans="1:10">
      <c r="A33" s="6"/>
      <c r="B33" s="7"/>
      <c r="C33" s="7"/>
      <c r="D33" s="6"/>
      <c r="E33" s="8"/>
      <c r="F33" s="8"/>
      <c r="G33" s="6"/>
      <c r="H33" s="7"/>
      <c r="I33" s="8"/>
      <c r="J33" s="6"/>
    </row>
    <row r="34" s="5" customFormat="true" spans="1:10">
      <c r="A34" s="6"/>
      <c r="B34" s="7"/>
      <c r="C34" s="7"/>
      <c r="D34" s="6"/>
      <c r="E34" s="8"/>
      <c r="F34" s="8"/>
      <c r="G34" s="6"/>
      <c r="H34" s="7"/>
      <c r="I34" s="8"/>
      <c r="J34" s="6"/>
    </row>
    <row r="35" s="5" customFormat="true" spans="1:10">
      <c r="A35" s="6"/>
      <c r="B35" s="7"/>
      <c r="C35" s="7"/>
      <c r="D35" s="6"/>
      <c r="E35" s="8"/>
      <c r="F35" s="8"/>
      <c r="G35" s="6"/>
      <c r="H35" s="7"/>
      <c r="I35" s="8"/>
      <c r="J35" s="6"/>
    </row>
    <row r="36" s="5" customFormat="true" spans="1:10">
      <c r="A36" s="6"/>
      <c r="B36" s="7"/>
      <c r="C36" s="7"/>
      <c r="D36" s="6"/>
      <c r="E36" s="8"/>
      <c r="F36" s="8"/>
      <c r="G36" s="6"/>
      <c r="H36" s="7"/>
      <c r="I36" s="8"/>
      <c r="J36" s="6"/>
    </row>
    <row r="37" s="5" customFormat="true" spans="1:10">
      <c r="A37" s="6"/>
      <c r="B37" s="7"/>
      <c r="C37" s="7"/>
      <c r="D37" s="6"/>
      <c r="E37" s="8"/>
      <c r="F37" s="8"/>
      <c r="G37" s="6"/>
      <c r="H37" s="7"/>
      <c r="I37" s="8"/>
      <c r="J37" s="6"/>
    </row>
    <row r="38" s="5" customFormat="true" spans="1:10">
      <c r="A38" s="6"/>
      <c r="B38" s="7"/>
      <c r="C38" s="7"/>
      <c r="D38" s="6"/>
      <c r="E38" s="8"/>
      <c r="F38" s="8"/>
      <c r="G38" s="6"/>
      <c r="H38" s="7"/>
      <c r="I38" s="8"/>
      <c r="J38" s="6"/>
    </row>
    <row r="39" s="5" customFormat="true" spans="1:10">
      <c r="A39" s="6"/>
      <c r="B39" s="7"/>
      <c r="C39" s="7"/>
      <c r="D39" s="6"/>
      <c r="E39" s="8"/>
      <c r="F39" s="8"/>
      <c r="G39" s="6"/>
      <c r="H39" s="7"/>
      <c r="I39" s="8"/>
      <c r="J39" s="6"/>
    </row>
    <row r="40" s="5" customFormat="true" spans="1:10">
      <c r="A40" s="6"/>
      <c r="B40" s="7"/>
      <c r="C40" s="7"/>
      <c r="D40" s="6"/>
      <c r="E40" s="8"/>
      <c r="F40" s="8"/>
      <c r="G40" s="6"/>
      <c r="H40" s="7"/>
      <c r="I40" s="8"/>
      <c r="J40" s="6"/>
    </row>
    <row r="41" s="5" customFormat="true" spans="1:10">
      <c r="A41" s="6"/>
      <c r="B41" s="7"/>
      <c r="C41" s="7"/>
      <c r="D41" s="6"/>
      <c r="E41" s="8"/>
      <c r="F41" s="8"/>
      <c r="G41" s="6"/>
      <c r="H41" s="7"/>
      <c r="I41" s="8"/>
      <c r="J41" s="6"/>
    </row>
    <row r="42" s="5" customFormat="true" spans="1:10">
      <c r="A42" s="6"/>
      <c r="B42" s="7"/>
      <c r="C42" s="7"/>
      <c r="D42" s="6"/>
      <c r="E42" s="8"/>
      <c r="F42" s="8"/>
      <c r="G42" s="6"/>
      <c r="H42" s="7"/>
      <c r="I42" s="8"/>
      <c r="J42" s="6"/>
    </row>
    <row r="43" s="5" customFormat="true" spans="1:10">
      <c r="A43" s="6"/>
      <c r="B43" s="7"/>
      <c r="C43" s="7"/>
      <c r="D43" s="6"/>
      <c r="E43" s="8"/>
      <c r="F43" s="8"/>
      <c r="G43" s="6"/>
      <c r="H43" s="7"/>
      <c r="I43" s="8"/>
      <c r="J43" s="6"/>
    </row>
    <row r="44" s="5" customFormat="true" spans="1:10">
      <c r="A44" s="6"/>
      <c r="B44" s="7"/>
      <c r="C44" s="7"/>
      <c r="D44" s="6"/>
      <c r="E44" s="8"/>
      <c r="F44" s="8"/>
      <c r="G44" s="6"/>
      <c r="H44" s="7"/>
      <c r="I44" s="8"/>
      <c r="J44" s="6"/>
    </row>
    <row r="45" s="5" customFormat="true" spans="1:10">
      <c r="A45" s="6"/>
      <c r="B45" s="7"/>
      <c r="C45" s="7"/>
      <c r="D45" s="6"/>
      <c r="E45" s="8"/>
      <c r="F45" s="8"/>
      <c r="G45" s="6"/>
      <c r="H45" s="7"/>
      <c r="I45" s="8"/>
      <c r="J45" s="6"/>
    </row>
    <row r="46" s="5" customFormat="true" spans="1:10">
      <c r="A46" s="6"/>
      <c r="B46" s="7"/>
      <c r="C46" s="7"/>
      <c r="D46" s="6"/>
      <c r="E46" s="8"/>
      <c r="F46" s="8"/>
      <c r="G46" s="6"/>
      <c r="H46" s="7"/>
      <c r="I46" s="8"/>
      <c r="J46" s="6"/>
    </row>
    <row r="47" s="5" customFormat="true" spans="1:10">
      <c r="A47" s="6"/>
      <c r="B47" s="7"/>
      <c r="C47" s="7"/>
      <c r="D47" s="6"/>
      <c r="E47" s="8"/>
      <c r="F47" s="8"/>
      <c r="G47" s="6"/>
      <c r="H47" s="7"/>
      <c r="I47" s="8"/>
      <c r="J47" s="6"/>
    </row>
    <row r="48" s="5" customFormat="true" spans="1:10">
      <c r="A48" s="6"/>
      <c r="B48" s="7"/>
      <c r="C48" s="7"/>
      <c r="D48" s="6"/>
      <c r="E48" s="8"/>
      <c r="F48" s="8"/>
      <c r="G48" s="6"/>
      <c r="H48" s="7"/>
      <c r="I48" s="8"/>
      <c r="J48" s="6"/>
    </row>
    <row r="49" s="5" customFormat="true" spans="1:10">
      <c r="A49" s="6"/>
      <c r="B49" s="7"/>
      <c r="C49" s="7"/>
      <c r="D49" s="6"/>
      <c r="E49" s="8"/>
      <c r="F49" s="8"/>
      <c r="G49" s="6"/>
      <c r="H49" s="7"/>
      <c r="I49" s="8"/>
      <c r="J49" s="6"/>
    </row>
    <row r="50" s="5" customFormat="true" spans="1:10">
      <c r="A50" s="6"/>
      <c r="B50" s="7"/>
      <c r="C50" s="7"/>
      <c r="D50" s="6"/>
      <c r="E50" s="8"/>
      <c r="F50" s="8"/>
      <c r="G50" s="6"/>
      <c r="H50" s="7"/>
      <c r="I50" s="8"/>
      <c r="J50" s="6"/>
    </row>
    <row r="51" s="5" customFormat="true" spans="1:10">
      <c r="A51" s="6"/>
      <c r="B51" s="7"/>
      <c r="C51" s="7"/>
      <c r="D51" s="6"/>
      <c r="E51" s="8"/>
      <c r="F51" s="8"/>
      <c r="G51" s="6"/>
      <c r="H51" s="7"/>
      <c r="I51" s="8"/>
      <c r="J51" s="6"/>
    </row>
    <row r="52" s="5" customFormat="true" spans="1:10">
      <c r="A52" s="6"/>
      <c r="B52" s="7"/>
      <c r="C52" s="7"/>
      <c r="D52" s="6"/>
      <c r="E52" s="8"/>
      <c r="F52" s="8"/>
      <c r="G52" s="6"/>
      <c r="H52" s="7"/>
      <c r="I52" s="8"/>
      <c r="J52" s="6"/>
    </row>
    <row r="53" s="5" customFormat="true" spans="1:10">
      <c r="A53" s="6"/>
      <c r="B53" s="7"/>
      <c r="C53" s="7"/>
      <c r="D53" s="6"/>
      <c r="E53" s="8"/>
      <c r="F53" s="8"/>
      <c r="G53" s="6"/>
      <c r="H53" s="7"/>
      <c r="I53" s="8"/>
      <c r="J53" s="6"/>
    </row>
    <row r="54" s="5" customFormat="true" spans="1:10">
      <c r="A54" s="6"/>
      <c r="B54" s="7"/>
      <c r="C54" s="7"/>
      <c r="D54" s="6"/>
      <c r="E54" s="8"/>
      <c r="F54" s="8"/>
      <c r="G54" s="6"/>
      <c r="H54" s="7"/>
      <c r="I54" s="8"/>
      <c r="J54" s="6"/>
    </row>
    <row r="55" s="5" customFormat="true" spans="1:10">
      <c r="A55" s="6"/>
      <c r="B55" s="7"/>
      <c r="C55" s="7"/>
      <c r="D55" s="6"/>
      <c r="E55" s="8"/>
      <c r="F55" s="8"/>
      <c r="G55" s="6"/>
      <c r="H55" s="7"/>
      <c r="I55" s="8"/>
      <c r="J55" s="6"/>
    </row>
    <row r="56" s="5" customFormat="true" spans="1:10">
      <c r="A56" s="6"/>
      <c r="B56" s="7"/>
      <c r="C56" s="7"/>
      <c r="D56" s="6"/>
      <c r="E56" s="8"/>
      <c r="F56" s="8"/>
      <c r="G56" s="6"/>
      <c r="H56" s="7"/>
      <c r="I56" s="8"/>
      <c r="J56" s="6"/>
    </row>
  </sheetData>
  <autoFilter ref="A4:XEK26">
    <extLst/>
  </autoFilter>
  <mergeCells count="3">
    <mergeCell ref="A1:B1"/>
    <mergeCell ref="A2:J2"/>
    <mergeCell ref="I3:J3"/>
  </mergeCells>
  <pageMargins left="0.590277777777778" right="0.590277777777778" top="0.786805555555556" bottom="0.984027777777778" header="0.511805555555556" footer="0.511805555555556"/>
  <pageSetup paperSize="9" scale="4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2023-02-03T08:26:00Z</dcterms:created>
  <dcterms:modified xsi:type="dcterms:W3CDTF">2023-08-16T15:06:41Z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7A26CB553D414E3995F75DD58B07AFD8</vt:lpwstr>
  </property>
  <property fmtid="{D5CDD505-2E9C-101B-9397-08002B2CF9AE}" pid="3" name="KSOProductBuildVer">
    <vt:lpwstr>2052-11.8.2.9864</vt:lpwstr>
  </property>
</Properties>
</file>