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85" activeTab="3"/>
  </bookViews>
  <sheets>
    <sheet name="1-公共平衡" sheetId="1" r:id="rId1"/>
    <sheet name="2-一般项目" sheetId="2" r:id="rId2"/>
    <sheet name="3基金平衡" sheetId="3" r:id="rId3"/>
    <sheet name="4-专项项目" sheetId="4" r:id="rId4"/>
  </sheets>
  <externalReferences>
    <externalReference r:id="rId7"/>
  </externalReferences>
  <definedNames>
    <definedName name="_xlfn.IFERROR" hidden="1">#NAME?</definedName>
    <definedName name="_xlnm.Print_Area" localSheetId="3">'4-专项项目'!$A$1:$F$11</definedName>
    <definedName name="_xlnm.Print_Area" hidden="1">#N/A</definedName>
    <definedName name="_xlnm.Print_Titles" localSheetId="1">'2-一般项目'!$2:$4</definedName>
    <definedName name="_xlnm.Print_Titles" localSheetId="2">'3基金平衡'!$2:$5</definedName>
    <definedName name="_xlnm.Print_Titles" localSheetId="3">'4-专项项目'!$2:$4</definedName>
    <definedName name="_xlnm.Print_Titles" hidden="1">#N/A</definedName>
    <definedName name="地区名称">'[1]封面'!$B$2:$B$6</definedName>
  </definedNames>
  <calcPr fullCalcOnLoad="1"/>
</workbook>
</file>

<file path=xl/sharedStrings.xml><?xml version="1.0" encoding="utf-8"?>
<sst xmlns="http://schemas.openxmlformats.org/spreadsheetml/2006/main" count="233" uniqueCount="204">
  <si>
    <t>附件1</t>
  </si>
  <si>
    <t>2020年红寺堡区一般公共预算收支调整表</t>
  </si>
  <si>
    <t>单位：万元</t>
  </si>
  <si>
    <t>一般公共预算收入</t>
  </si>
  <si>
    <t>年初预算</t>
  </si>
  <si>
    <t>调整项目</t>
  </si>
  <si>
    <t>调整预算数</t>
  </si>
  <si>
    <t>一般公共预算支出</t>
  </si>
  <si>
    <t>预算数</t>
  </si>
  <si>
    <t>一、税收收入</t>
  </si>
  <si>
    <t>一、一般公共服务</t>
  </si>
  <si>
    <t xml:space="preserve">    增值税</t>
  </si>
  <si>
    <t>二、外交</t>
  </si>
  <si>
    <t xml:space="preserve">    营业税</t>
  </si>
  <si>
    <t>三、国防</t>
  </si>
  <si>
    <t xml:space="preserve">    企业所得税</t>
  </si>
  <si>
    <t>四、公共安全</t>
  </si>
  <si>
    <t xml:space="preserve">    企业所得税退税</t>
  </si>
  <si>
    <t>五、教育</t>
  </si>
  <si>
    <t xml:space="preserve">    个人所得税</t>
  </si>
  <si>
    <t>六、科学技术</t>
  </si>
  <si>
    <t xml:space="preserve">    资源税</t>
  </si>
  <si>
    <t>七、文化体育与传媒</t>
  </si>
  <si>
    <t xml:space="preserve">    固定资产投资方向调节税</t>
  </si>
  <si>
    <t>八、社会保障和就业</t>
  </si>
  <si>
    <t xml:space="preserve">    城市维护建设税</t>
  </si>
  <si>
    <t>九、卫生健康</t>
  </si>
  <si>
    <t xml:space="preserve">    房产税</t>
  </si>
  <si>
    <t>十、节能环保</t>
  </si>
  <si>
    <t xml:space="preserve">    印花税</t>
  </si>
  <si>
    <t>十一、城乡社区事务</t>
  </si>
  <si>
    <t xml:space="preserve">    城镇土地使用税</t>
  </si>
  <si>
    <t>十二、农林水事务</t>
  </si>
  <si>
    <t xml:space="preserve">    土地增值税</t>
  </si>
  <si>
    <t>十三、交通运输</t>
  </si>
  <si>
    <t xml:space="preserve">    车船税</t>
  </si>
  <si>
    <t>十四、资源勘探信息等事务</t>
  </si>
  <si>
    <t xml:space="preserve">    耕地占用税</t>
  </si>
  <si>
    <t>十五、商业服务业等事务</t>
  </si>
  <si>
    <t xml:space="preserve">    契税</t>
  </si>
  <si>
    <t>十六、金融</t>
  </si>
  <si>
    <t xml:space="preserve">    环境保护税</t>
  </si>
  <si>
    <t>十七、援助其他地区</t>
  </si>
  <si>
    <t xml:space="preserve">    其他税收收入</t>
  </si>
  <si>
    <t>十八、自然资源海洋气象等</t>
  </si>
  <si>
    <t>二、非税收入</t>
  </si>
  <si>
    <t>十九、住房保障</t>
  </si>
  <si>
    <t xml:space="preserve">    专项收入</t>
  </si>
  <si>
    <t>二十、粮油物资储备</t>
  </si>
  <si>
    <t xml:space="preserve">    行政事业性收费收入</t>
  </si>
  <si>
    <t>二十一、灾害防治及应急管理</t>
  </si>
  <si>
    <t xml:space="preserve">    罚没收入</t>
  </si>
  <si>
    <t>二十二、预备费</t>
  </si>
  <si>
    <t xml:space="preserve">    国有资本经营收入</t>
  </si>
  <si>
    <t>二十三、地方债务还本付息</t>
  </si>
  <si>
    <t xml:space="preserve">    国有资源（资产）有偿使用收入</t>
  </si>
  <si>
    <t>二十四、其他支出</t>
  </si>
  <si>
    <t xml:space="preserve">    捐赠收入</t>
  </si>
  <si>
    <t xml:space="preserve">    政府住房基金收入</t>
  </si>
  <si>
    <t xml:space="preserve">    其他收入</t>
  </si>
  <si>
    <t>收入合计</t>
  </si>
  <si>
    <t>支出合计</t>
  </si>
  <si>
    <t>转移性收入</t>
  </si>
  <si>
    <t>转移性支出</t>
  </si>
  <si>
    <t xml:space="preserve">  上级补助收入</t>
  </si>
  <si>
    <t xml:space="preserve">  补助下级支出</t>
  </si>
  <si>
    <t xml:space="preserve">    返还性收入</t>
  </si>
  <si>
    <t xml:space="preserve">    返还性支出</t>
  </si>
  <si>
    <t xml:space="preserve">    一般性转移支付收入</t>
  </si>
  <si>
    <t xml:space="preserve">    一般性转移支付</t>
  </si>
  <si>
    <t xml:space="preserve">    专项转移支付收入</t>
  </si>
  <si>
    <t xml:space="preserve">    专项转移支付支出</t>
  </si>
  <si>
    <t xml:space="preserve">  下级上解收入</t>
  </si>
  <si>
    <t xml:space="preserve">  上解上级支出</t>
  </si>
  <si>
    <t xml:space="preserve">  债务收入</t>
  </si>
  <si>
    <t xml:space="preserve">  债券还本支出</t>
  </si>
  <si>
    <t xml:space="preserve">    地方政府债券收入</t>
  </si>
  <si>
    <t xml:space="preserve">    地方政府债券还本</t>
  </si>
  <si>
    <t xml:space="preserve">    地方向国外借款收入</t>
  </si>
  <si>
    <t xml:space="preserve">    地方向国外借款还本</t>
  </si>
  <si>
    <t xml:space="preserve">  债券转贷收入</t>
  </si>
  <si>
    <t xml:space="preserve">  债券转贷支出</t>
  </si>
  <si>
    <t xml:space="preserve">    转贷地方政府债券收入</t>
  </si>
  <si>
    <t xml:space="preserve">    转贷地方政府债券支出</t>
  </si>
  <si>
    <t xml:space="preserve">    转贷国外债务收入</t>
  </si>
  <si>
    <t xml:space="preserve">    转贷国外债务支出</t>
  </si>
  <si>
    <t xml:space="preserve">  国债转贷收入</t>
  </si>
  <si>
    <t xml:space="preserve">  国债转贷资金结余</t>
  </si>
  <si>
    <t xml:space="preserve">  国债转贷资金上年结余</t>
  </si>
  <si>
    <t xml:space="preserve">  安排预算稳定调节基金</t>
  </si>
  <si>
    <t xml:space="preserve">  国债转贷转补助</t>
  </si>
  <si>
    <t xml:space="preserve">  调出资金</t>
  </si>
  <si>
    <t xml:space="preserve">  上年结余收入</t>
  </si>
  <si>
    <t xml:space="preserve">  年终结余</t>
  </si>
  <si>
    <t xml:space="preserve">  调入预算稳定调节基金</t>
  </si>
  <si>
    <t xml:space="preserve">    减:结转下年的支出</t>
  </si>
  <si>
    <t xml:space="preserve">  调入资金</t>
  </si>
  <si>
    <t xml:space="preserve">  净结余</t>
  </si>
  <si>
    <t>收入总计</t>
  </si>
  <si>
    <t>支出总计</t>
  </si>
  <si>
    <t>附件2</t>
  </si>
  <si>
    <t>2020年新增一般政府债券项目安排情况表</t>
  </si>
  <si>
    <t>序号</t>
  </si>
  <si>
    <t>项目
名称</t>
  </si>
  <si>
    <t>金额</t>
  </si>
  <si>
    <t>资金使用主体</t>
  </si>
  <si>
    <t>本次债券资金用途</t>
  </si>
  <si>
    <t>备注</t>
  </si>
  <si>
    <t>合计</t>
  </si>
  <si>
    <t>教育</t>
  </si>
  <si>
    <t>教育局</t>
  </si>
  <si>
    <t>用于义务教育阶段学校新建、改建、扩建、消防及附属工程，多媒体触控一体机设备采购等项目</t>
  </si>
  <si>
    <t>交通运输</t>
  </si>
  <si>
    <t>住建交通局</t>
  </si>
  <si>
    <t>京藏高速滚泉出入口至红寺堡滚泉北站连接线等项目</t>
  </si>
  <si>
    <t>国土绿化</t>
  </si>
  <si>
    <t>自然资源局</t>
  </si>
  <si>
    <t>主要用于造林、绿化等项目</t>
  </si>
  <si>
    <t>市政建设</t>
  </si>
  <si>
    <t>综合市场基础设施改造工程、红寺堡城区至北收费站公路、红寺堡区罗山北路至城北葡萄园公路、、红寺堡区乌沙塘至红阳公路等公路建设等市政项目建设</t>
  </si>
  <si>
    <t>节能环保</t>
  </si>
  <si>
    <t>红寺堡区扬黄路（C2路—德水街）城镇污水处理项目、红寺堡区第二污水厂二期工程</t>
  </si>
  <si>
    <t>文化体育与传媒</t>
  </si>
  <si>
    <t>融媒体中心</t>
  </si>
  <si>
    <t>用于融媒体中心改造项目</t>
  </si>
  <si>
    <r>
      <t>附件</t>
    </r>
    <r>
      <rPr>
        <sz val="14"/>
        <color indexed="8"/>
        <rFont val="黑体"/>
        <family val="0"/>
      </rPr>
      <t>3</t>
    </r>
  </si>
  <si>
    <t>2020年红寺堡区政府性基金预算收支调整表</t>
  </si>
  <si>
    <r>
      <rPr>
        <sz val="10"/>
        <rFont val="宋体"/>
        <family val="0"/>
      </rPr>
      <t>单位：万元</t>
    </r>
  </si>
  <si>
    <r>
      <t>收</t>
    </r>
    <r>
      <rPr>
        <b/>
        <sz val="10"/>
        <rFont val="Times New Roman"/>
        <family val="0"/>
      </rPr>
      <t xml:space="preserve">      </t>
    </r>
    <r>
      <rPr>
        <b/>
        <sz val="10"/>
        <rFont val="黑体"/>
        <family val="0"/>
      </rPr>
      <t>入</t>
    </r>
  </si>
  <si>
    <r>
      <t>支</t>
    </r>
    <r>
      <rPr>
        <b/>
        <sz val="10"/>
        <rFont val="Times New Roman"/>
        <family val="0"/>
      </rPr>
      <t xml:space="preserve">      </t>
    </r>
    <r>
      <rPr>
        <b/>
        <sz val="10"/>
        <rFont val="黑体"/>
        <family val="0"/>
      </rPr>
      <t>出</t>
    </r>
  </si>
  <si>
    <r>
      <t>项</t>
    </r>
    <r>
      <rPr>
        <b/>
        <sz val="10"/>
        <rFont val="Times New Roman"/>
        <family val="0"/>
      </rPr>
      <t xml:space="preserve">      </t>
    </r>
    <r>
      <rPr>
        <b/>
        <sz val="10"/>
        <rFont val="黑体"/>
        <family val="0"/>
      </rPr>
      <t>目</t>
    </r>
  </si>
  <si>
    <r>
      <rPr>
        <sz val="10"/>
        <rFont val="宋体"/>
        <family val="0"/>
      </rPr>
      <t>一、农网还贷资金收入</t>
    </r>
  </si>
  <si>
    <t/>
  </si>
  <si>
    <r>
      <rPr>
        <sz val="10"/>
        <rFont val="宋体"/>
        <family val="0"/>
      </rPr>
      <t>一、文化体育与传媒支出</t>
    </r>
  </si>
  <si>
    <r>
      <rPr>
        <sz val="10"/>
        <rFont val="宋体"/>
        <family val="0"/>
      </rPr>
      <t>二、海南省高等级公路车辆通行附加费收入</t>
    </r>
  </si>
  <si>
    <r>
      <t xml:space="preserve">    </t>
    </r>
    <r>
      <rPr>
        <sz val="10"/>
        <rFont val="宋体"/>
        <family val="0"/>
      </rPr>
      <t>国家电影事业发展专项资金及对应专项债务收入安排的支出</t>
    </r>
  </si>
  <si>
    <r>
      <rPr>
        <sz val="10"/>
        <rFont val="宋体"/>
        <family val="0"/>
      </rPr>
      <t>三、港口建设费收入</t>
    </r>
  </si>
  <si>
    <r>
      <rPr>
        <sz val="10"/>
        <rFont val="宋体"/>
        <family val="0"/>
      </rPr>
      <t>二、社会保障和就业支出</t>
    </r>
  </si>
  <si>
    <r>
      <rPr>
        <sz val="10"/>
        <rFont val="宋体"/>
        <family val="0"/>
      </rPr>
      <t>四、新型墙体材料专项基金收入</t>
    </r>
  </si>
  <si>
    <r>
      <t xml:space="preserve">    </t>
    </r>
    <r>
      <rPr>
        <sz val="10"/>
        <rFont val="宋体"/>
        <family val="0"/>
      </rPr>
      <t>大中型水库移民后期扶持基金支出</t>
    </r>
  </si>
  <si>
    <r>
      <rPr>
        <sz val="10"/>
        <rFont val="宋体"/>
        <family val="0"/>
      </rPr>
      <t>五、国家电影事业发展专项资金收入</t>
    </r>
  </si>
  <si>
    <r>
      <rPr>
        <sz val="10"/>
        <rFont val="宋体"/>
        <family val="0"/>
      </rPr>
      <t>三、节能环保支出</t>
    </r>
  </si>
  <si>
    <r>
      <rPr>
        <sz val="10"/>
        <rFont val="宋体"/>
        <family val="0"/>
      </rPr>
      <t>六、城市公用事业附加收入</t>
    </r>
  </si>
  <si>
    <r>
      <rPr>
        <sz val="10"/>
        <rFont val="宋体"/>
        <family val="0"/>
      </rPr>
      <t>四、城乡社区支出</t>
    </r>
  </si>
  <si>
    <r>
      <rPr>
        <sz val="10"/>
        <rFont val="宋体"/>
        <family val="0"/>
      </rPr>
      <t>七、国有土地收益基金收入</t>
    </r>
  </si>
  <si>
    <r>
      <t xml:space="preserve">    </t>
    </r>
    <r>
      <rPr>
        <sz val="10"/>
        <rFont val="宋体"/>
        <family val="0"/>
      </rPr>
      <t>国有土地使用权出让收入及对应专项债务收入安排的支出</t>
    </r>
  </si>
  <si>
    <r>
      <rPr>
        <sz val="10"/>
        <rFont val="宋体"/>
        <family val="0"/>
      </rPr>
      <t>八、农业土地开发资金收入</t>
    </r>
  </si>
  <si>
    <r>
      <rPr>
        <sz val="10"/>
        <rFont val="宋体"/>
        <family val="0"/>
      </rPr>
      <t>五、农林水支出</t>
    </r>
  </si>
  <si>
    <r>
      <rPr>
        <sz val="10"/>
        <rFont val="宋体"/>
        <family val="0"/>
      </rPr>
      <t>九、国有土地使用权出让收入</t>
    </r>
  </si>
  <si>
    <r>
      <t xml:space="preserve">     </t>
    </r>
    <r>
      <rPr>
        <sz val="10"/>
        <rFont val="宋体"/>
        <family val="0"/>
      </rPr>
      <t>国家重大水利工程建设基金及对应专项债务收入安排的支出</t>
    </r>
  </si>
  <si>
    <r>
      <rPr>
        <sz val="10"/>
        <rFont val="宋体"/>
        <family val="0"/>
      </rPr>
      <t>十、大中型水库库区基金收入</t>
    </r>
  </si>
  <si>
    <r>
      <rPr>
        <sz val="10"/>
        <rFont val="宋体"/>
        <family val="0"/>
      </rPr>
      <t>六、交通运输支出</t>
    </r>
  </si>
  <si>
    <r>
      <rPr>
        <sz val="10"/>
        <rFont val="宋体"/>
        <family val="0"/>
      </rPr>
      <t>十一、彩票公益金收入</t>
    </r>
  </si>
  <si>
    <r>
      <t xml:space="preserve">    </t>
    </r>
    <r>
      <rPr>
        <sz val="10"/>
        <rFont val="宋体"/>
        <family val="0"/>
      </rPr>
      <t>其他车辆通行费及对应专项债务收入安排的支出</t>
    </r>
  </si>
  <si>
    <r>
      <rPr>
        <sz val="10"/>
        <rFont val="宋体"/>
        <family val="0"/>
      </rPr>
      <t>十二、城市基础设施配套费收入</t>
    </r>
  </si>
  <si>
    <r>
      <t xml:space="preserve">    </t>
    </r>
    <r>
      <rPr>
        <sz val="10"/>
        <rFont val="宋体"/>
        <family val="0"/>
      </rPr>
      <t>民航发展基金支出</t>
    </r>
  </si>
  <si>
    <r>
      <rPr>
        <sz val="10"/>
        <rFont val="宋体"/>
        <family val="0"/>
      </rPr>
      <t>十三、小型水库移民扶助基金收入</t>
    </r>
  </si>
  <si>
    <r>
      <rPr>
        <sz val="10"/>
        <rFont val="宋体"/>
        <family val="0"/>
      </rPr>
      <t>七、资源勘探信息等支出</t>
    </r>
  </si>
  <si>
    <r>
      <rPr>
        <sz val="10"/>
        <rFont val="宋体"/>
        <family val="0"/>
      </rPr>
      <t>十四、国家重大水利工程建设基金收入</t>
    </r>
  </si>
  <si>
    <r>
      <rPr>
        <sz val="10"/>
        <rFont val="宋体"/>
        <family val="0"/>
      </rPr>
      <t>八、商业服务业等支出</t>
    </r>
  </si>
  <si>
    <r>
      <rPr>
        <sz val="10"/>
        <rFont val="宋体"/>
        <family val="0"/>
      </rPr>
      <t>十五、车辆通行费</t>
    </r>
  </si>
  <si>
    <r>
      <rPr>
        <sz val="10"/>
        <rFont val="宋体"/>
        <family val="0"/>
      </rPr>
      <t>九、其他支出</t>
    </r>
  </si>
  <si>
    <r>
      <rPr>
        <sz val="10"/>
        <rFont val="宋体"/>
        <family val="0"/>
      </rPr>
      <t>十六、污水处理费收入</t>
    </r>
  </si>
  <si>
    <r>
      <t xml:space="preserve">    </t>
    </r>
    <r>
      <rPr>
        <sz val="10"/>
        <rFont val="宋体"/>
        <family val="0"/>
      </rPr>
      <t>其他政府性基金及对应专项债务收入安排的支出</t>
    </r>
  </si>
  <si>
    <r>
      <rPr>
        <sz val="10"/>
        <rFont val="宋体"/>
        <family val="0"/>
      </rPr>
      <t>十七、彩票发行机构和彩票销售机构的业务费用</t>
    </r>
  </si>
  <si>
    <r>
      <t xml:space="preserve">    </t>
    </r>
    <r>
      <rPr>
        <sz val="10"/>
        <rFont val="宋体"/>
        <family val="0"/>
      </rPr>
      <t>彩票发行销售机构业务费安排的支出</t>
    </r>
  </si>
  <si>
    <r>
      <rPr>
        <sz val="10"/>
        <rFont val="宋体"/>
        <family val="0"/>
      </rPr>
      <t>十八、其他政府性基金收入</t>
    </r>
  </si>
  <si>
    <r>
      <t xml:space="preserve">    </t>
    </r>
    <r>
      <rPr>
        <sz val="10"/>
        <rFont val="宋体"/>
        <family val="0"/>
      </rPr>
      <t>彩票公益金及对应专项债务收入安排的支出</t>
    </r>
  </si>
  <si>
    <t>十、债务付息支出</t>
  </si>
  <si>
    <t>十一、债务发行费用支出</t>
  </si>
  <si>
    <t>十二、抗疫特别国债安排的支出</t>
  </si>
  <si>
    <r>
      <rPr>
        <b/>
        <sz val="10"/>
        <rFont val="宋体"/>
        <family val="0"/>
      </rPr>
      <t>收入合计</t>
    </r>
  </si>
  <si>
    <r>
      <rPr>
        <b/>
        <sz val="10"/>
        <rFont val="宋体"/>
        <family val="0"/>
      </rPr>
      <t>支出合计</t>
    </r>
  </si>
  <si>
    <r>
      <t xml:space="preserve">  </t>
    </r>
    <r>
      <rPr>
        <sz val="10"/>
        <rFont val="宋体"/>
        <family val="0"/>
      </rPr>
      <t>政府性基金转移收入</t>
    </r>
  </si>
  <si>
    <r>
      <t xml:space="preserve">  </t>
    </r>
    <r>
      <rPr>
        <sz val="10"/>
        <rFont val="宋体"/>
        <family val="0"/>
      </rPr>
      <t>政府性基金转移支付</t>
    </r>
  </si>
  <si>
    <r>
      <t xml:space="preserve">    </t>
    </r>
    <r>
      <rPr>
        <sz val="10"/>
        <rFont val="宋体"/>
        <family val="0"/>
      </rPr>
      <t>政府性基金补助收入</t>
    </r>
  </si>
  <si>
    <r>
      <t xml:space="preserve">    </t>
    </r>
    <r>
      <rPr>
        <sz val="10"/>
        <rFont val="宋体"/>
        <family val="0"/>
      </rPr>
      <t>政府性基金补助支出</t>
    </r>
  </si>
  <si>
    <r>
      <t xml:space="preserve">    </t>
    </r>
    <r>
      <rPr>
        <sz val="10"/>
        <rFont val="宋体"/>
        <family val="0"/>
      </rPr>
      <t>政府性基金上解收入</t>
    </r>
  </si>
  <si>
    <r>
      <t xml:space="preserve">    </t>
    </r>
    <r>
      <rPr>
        <sz val="10"/>
        <rFont val="宋体"/>
        <family val="0"/>
      </rPr>
      <t>政府性基金上解支出</t>
    </r>
  </si>
  <si>
    <r>
      <t xml:space="preserve">  </t>
    </r>
    <r>
      <rPr>
        <sz val="10"/>
        <rFont val="宋体"/>
        <family val="0"/>
      </rPr>
      <t>上年结转收入</t>
    </r>
  </si>
  <si>
    <r>
      <t xml:space="preserve"> </t>
    </r>
    <r>
      <rPr>
        <sz val="10"/>
        <rFont val="宋体"/>
        <family val="0"/>
      </rPr>
      <t>调出资金</t>
    </r>
  </si>
  <si>
    <r>
      <t xml:space="preserve">  </t>
    </r>
    <r>
      <rPr>
        <sz val="10"/>
        <rFont val="宋体"/>
        <family val="0"/>
      </rPr>
      <t>调入资金</t>
    </r>
  </si>
  <si>
    <r>
      <t xml:space="preserve"> </t>
    </r>
    <r>
      <rPr>
        <sz val="10"/>
        <rFont val="宋体"/>
        <family val="0"/>
      </rPr>
      <t>年终结余</t>
    </r>
  </si>
  <si>
    <r>
      <t xml:space="preserve">    </t>
    </r>
    <r>
      <rPr>
        <sz val="10"/>
        <rFont val="宋体"/>
        <family val="0"/>
      </rPr>
      <t>其中：地方政府性基金调入专项收入</t>
    </r>
  </si>
  <si>
    <r>
      <t xml:space="preserve">  </t>
    </r>
    <r>
      <rPr>
        <sz val="10"/>
        <rFont val="宋体"/>
        <family val="0"/>
      </rPr>
      <t>地方政府专项债券转贷收入</t>
    </r>
  </si>
  <si>
    <r>
      <t xml:space="preserve"> </t>
    </r>
    <r>
      <rPr>
        <sz val="10"/>
        <rFont val="宋体"/>
        <family val="0"/>
      </rPr>
      <t>地方政府专项债务还本支出</t>
    </r>
  </si>
  <si>
    <r>
      <t xml:space="preserve">  </t>
    </r>
    <r>
      <rPr>
        <sz val="10"/>
        <rFont val="宋体"/>
        <family val="0"/>
      </rPr>
      <t>国债转贷收入</t>
    </r>
  </si>
  <si>
    <r>
      <t xml:space="preserve"> </t>
    </r>
    <r>
      <rPr>
        <sz val="10"/>
        <rFont val="宋体"/>
        <family val="0"/>
      </rPr>
      <t>债务转贷支出</t>
    </r>
  </si>
  <si>
    <t>附件4</t>
  </si>
  <si>
    <t>2020年新增专项政府债券项目安排情况表</t>
  </si>
  <si>
    <t>红寺堡区2019年集中供热工程（发改）</t>
  </si>
  <si>
    <t>红寺堡区2019年集中供热项目建设</t>
  </si>
  <si>
    <t>吴忠市红寺堡区第五幼儿园、新庄集幼儿园</t>
  </si>
  <si>
    <t>红寺堡区第五幼儿园及新庄集沙草墩幼儿园建设</t>
  </si>
  <si>
    <t>红寺堡区人民医院门诊楼医技楼病房楼改造项目</t>
  </si>
  <si>
    <t>人民医院</t>
  </si>
  <si>
    <t>红寺堡区人民医院门诊楼医技楼病房楼改造项目建设</t>
  </si>
  <si>
    <t>红寺堡人民医院传染病防治能力提升项目</t>
  </si>
  <si>
    <t>建筑面积4980平米，建设传染病楼及相关附属设施并购置相应的医疗设备。</t>
  </si>
  <si>
    <t>红寺堡弘德村、同原村污水管网及人居环境整治项目</t>
  </si>
  <si>
    <t>红寺堡镇</t>
  </si>
  <si>
    <t>在弘德村、同源村敷设管线20185m，建设污水处理设施及泵站2座，道路恢复面积30000平方米。 对环境进行集中整治和长期管护。</t>
  </si>
  <si>
    <t>教育、社保等民生保障项目</t>
  </si>
  <si>
    <t>保障就业、保基本民生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</si>
</sst>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0.00_ "/>
    <numFmt numFmtId="179" formatCode="_(* #,##0_);_(* \(#,##0\);_(* &quot;-&quot;_);_(@_)"/>
    <numFmt numFmtId="180" formatCode="_-* #,##0_-;\-* #,##0_-;_-* &quot;-&quot;_-;_-@_-"/>
    <numFmt numFmtId="181" formatCode="_-&quot;￥&quot;* #,##0_-;\-&quot;￥&quot;* #,##0_-;_-&quot;￥&quot;* &quot;-&quot;_-;_-@_-"/>
    <numFmt numFmtId="182" formatCode="#,##0_);[Red]\(#,##0\)"/>
    <numFmt numFmtId="183" formatCode="#,##0_ "/>
    <numFmt numFmtId="184" formatCode="#,##0.00_);[Red]\(#,##0.00\)"/>
  </numFmts>
  <fonts count="8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name val="黑体"/>
      <family val="0"/>
    </font>
    <font>
      <sz val="18"/>
      <name val="黑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Times New Roman"/>
      <family val="0"/>
    </font>
    <font>
      <sz val="10"/>
      <name val="Times New Roman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0"/>
    </font>
    <font>
      <sz val="14"/>
      <color indexed="8"/>
      <name val="黑体"/>
      <family val="0"/>
    </font>
    <font>
      <b/>
      <sz val="10"/>
      <name val="黑体"/>
      <family val="0"/>
    </font>
    <font>
      <b/>
      <sz val="10"/>
      <name val="Times New Roman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2"/>
      <name val="黑体"/>
      <family val="0"/>
    </font>
    <font>
      <sz val="20"/>
      <name val="方正小标宋简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Tahoma"/>
      <family val="0"/>
    </font>
    <font>
      <sz val="11"/>
      <color indexed="8"/>
      <name val="宋体"/>
      <family val="0"/>
    </font>
    <font>
      <sz val="10"/>
      <name val="Arial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Tahoma"/>
      <family val="0"/>
    </font>
    <font>
      <b/>
      <sz val="18"/>
      <color indexed="56"/>
      <name val="宋体"/>
      <family val="0"/>
    </font>
    <font>
      <sz val="12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7"/>
      <name val="Small Fonts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MS Sans Serif"/>
      <family val="0"/>
    </font>
    <font>
      <sz val="12"/>
      <name val="Times New Roman"/>
      <family val="0"/>
    </font>
    <font>
      <sz val="12"/>
      <name val="Courier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sz val="11"/>
      <color theme="1"/>
      <name val="Times New Roman"/>
      <family val="0"/>
    </font>
    <font>
      <sz val="14"/>
      <color rgb="FF000000"/>
      <name val="黑体"/>
      <family val="0"/>
    </font>
    <font>
      <sz val="14"/>
      <color theme="1"/>
      <name val="黑体"/>
      <family val="0"/>
    </font>
    <font>
      <b/>
      <sz val="18"/>
      <name val="Cambria"/>
      <family val="0"/>
    </font>
    <font>
      <sz val="11"/>
      <color rgb="FFFF0000"/>
      <name val="宋体"/>
      <family val="0"/>
    </font>
  </fonts>
  <fills count="5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83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45" fillId="0" borderId="0">
      <alignment/>
      <protection/>
    </xf>
    <xf numFmtId="0" fontId="38" fillId="3" borderId="2" applyNumberFormat="0" applyAlignment="0" applyProtection="0"/>
    <xf numFmtId="0" fontId="38" fillId="3" borderId="2" applyNumberFormat="0" applyAlignment="0" applyProtection="0"/>
    <xf numFmtId="0" fontId="38" fillId="3" borderId="2" applyNumberFormat="0" applyAlignment="0" applyProtection="0"/>
    <xf numFmtId="0" fontId="38" fillId="3" borderId="2" applyNumberFormat="0" applyAlignment="0" applyProtection="0"/>
    <xf numFmtId="0" fontId="38" fillId="3" borderId="2" applyNumberFormat="0" applyAlignment="0" applyProtection="0"/>
    <xf numFmtId="0" fontId="38" fillId="3" borderId="2" applyNumberFormat="0" applyAlignment="0" applyProtection="0"/>
    <xf numFmtId="0" fontId="38" fillId="3" borderId="2" applyNumberFormat="0" applyAlignment="0" applyProtection="0"/>
    <xf numFmtId="0" fontId="35" fillId="4" borderId="3" applyNumberFormat="0" applyAlignment="0" applyProtection="0"/>
    <xf numFmtId="0" fontId="35" fillId="4" borderId="3" applyNumberFormat="0" applyAlignment="0" applyProtection="0"/>
    <xf numFmtId="0" fontId="35" fillId="4" borderId="3" applyNumberFormat="0" applyAlignment="0" applyProtection="0"/>
    <xf numFmtId="0" fontId="35" fillId="4" borderId="3" applyNumberFormat="0" applyAlignment="0" applyProtection="0"/>
    <xf numFmtId="0" fontId="35" fillId="4" borderId="3" applyNumberFormat="0" applyAlignment="0" applyProtection="0"/>
    <xf numFmtId="0" fontId="35" fillId="4" borderId="3" applyNumberFormat="0" applyAlignment="0" applyProtection="0"/>
    <xf numFmtId="0" fontId="35" fillId="4" borderId="3" applyNumberFormat="0" applyAlignment="0" applyProtection="0"/>
    <xf numFmtId="0" fontId="35" fillId="4" borderId="3" applyNumberFormat="0" applyAlignment="0" applyProtection="0"/>
    <xf numFmtId="0" fontId="35" fillId="4" borderId="3" applyNumberFormat="0" applyAlignment="0" applyProtection="0"/>
    <xf numFmtId="0" fontId="35" fillId="4" borderId="3" applyNumberFormat="0" applyAlignment="0" applyProtection="0"/>
    <xf numFmtId="0" fontId="35" fillId="4" borderId="3" applyNumberFormat="0" applyAlignment="0" applyProtection="0"/>
    <xf numFmtId="0" fontId="35" fillId="4" borderId="3" applyNumberFormat="0" applyAlignment="0" applyProtection="0"/>
    <xf numFmtId="0" fontId="35" fillId="4" borderId="3" applyNumberFormat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38" fillId="3" borderId="2" applyNumberFormat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43" fontId="0" fillId="0" borderId="0" applyFont="0" applyFill="0" applyBorder="0" applyAlignment="0" applyProtection="0"/>
    <xf numFmtId="178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43" fillId="0" borderId="0">
      <alignment/>
      <protection/>
    </xf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12" borderId="5" applyNumberFormat="0" applyAlignment="0" applyProtection="0"/>
    <xf numFmtId="0" fontId="33" fillId="12" borderId="5" applyNumberFormat="0" applyAlignment="0" applyProtection="0"/>
    <xf numFmtId="0" fontId="33" fillId="12" borderId="5" applyNumberFormat="0" applyAlignment="0" applyProtection="0"/>
    <xf numFmtId="0" fontId="33" fillId="12" borderId="5" applyNumberFormat="0" applyAlignment="0" applyProtection="0"/>
    <xf numFmtId="0" fontId="33" fillId="12" borderId="5" applyNumberFormat="0" applyAlignment="0" applyProtection="0"/>
    <xf numFmtId="0" fontId="33" fillId="12" borderId="5" applyNumberFormat="0" applyAlignment="0" applyProtection="0"/>
    <xf numFmtId="0" fontId="33" fillId="12" borderId="5" applyNumberFormat="0" applyAlignment="0" applyProtection="0"/>
    <xf numFmtId="0" fontId="33" fillId="12" borderId="5" applyNumberFormat="0" applyAlignment="0" applyProtection="0"/>
    <xf numFmtId="0" fontId="33" fillId="12" borderId="5" applyNumberFormat="0" applyAlignment="0" applyProtection="0"/>
    <xf numFmtId="0" fontId="33" fillId="12" borderId="5" applyNumberFormat="0" applyAlignment="0" applyProtection="0"/>
    <xf numFmtId="0" fontId="33" fillId="12" borderId="5" applyNumberFormat="0" applyAlignment="0" applyProtection="0"/>
    <xf numFmtId="0" fontId="2" fillId="0" borderId="0" applyFont="0" applyFill="0" applyBorder="0" applyAlignment="0" applyProtection="0"/>
    <xf numFmtId="0" fontId="33" fillId="12" borderId="5" applyNumberFormat="0" applyAlignment="0" applyProtection="0"/>
    <xf numFmtId="0" fontId="33" fillId="12" borderId="5" applyNumberFormat="0" applyAlignment="0" applyProtection="0"/>
    <xf numFmtId="0" fontId="33" fillId="12" borderId="5" applyNumberFormat="0" applyAlignment="0" applyProtection="0"/>
    <xf numFmtId="0" fontId="42" fillId="4" borderId="2" applyNumberFormat="0" applyAlignment="0" applyProtection="0"/>
    <xf numFmtId="0" fontId="42" fillId="4" borderId="2" applyNumberFormat="0" applyAlignment="0" applyProtection="0"/>
    <xf numFmtId="0" fontId="42" fillId="4" borderId="2" applyNumberFormat="0" applyAlignment="0" applyProtection="0"/>
    <xf numFmtId="0" fontId="42" fillId="4" borderId="2" applyNumberFormat="0" applyAlignment="0" applyProtection="0"/>
    <xf numFmtId="0" fontId="42" fillId="4" borderId="2" applyNumberFormat="0" applyAlignment="0" applyProtection="0"/>
    <xf numFmtId="0" fontId="42" fillId="4" borderId="2" applyNumberFormat="0" applyAlignment="0" applyProtection="0"/>
    <xf numFmtId="0" fontId="42" fillId="4" borderId="2" applyNumberFormat="0" applyAlignment="0" applyProtection="0"/>
    <xf numFmtId="0" fontId="42" fillId="4" borderId="2" applyNumberFormat="0" applyAlignment="0" applyProtection="0"/>
    <xf numFmtId="0" fontId="42" fillId="4" borderId="2" applyNumberFormat="0" applyAlignment="0" applyProtection="0"/>
    <xf numFmtId="0" fontId="42" fillId="4" borderId="2" applyNumberFormat="0" applyAlignment="0" applyProtection="0"/>
    <xf numFmtId="0" fontId="42" fillId="4" borderId="2" applyNumberFormat="0" applyAlignment="0" applyProtection="0"/>
    <xf numFmtId="0" fontId="42" fillId="4" borderId="2" applyNumberFormat="0" applyAlignment="0" applyProtection="0"/>
    <xf numFmtId="0" fontId="42" fillId="4" borderId="2" applyNumberFormat="0" applyAlignment="0" applyProtection="0"/>
    <xf numFmtId="0" fontId="42" fillId="4" borderId="2" applyNumberFormat="0" applyAlignment="0" applyProtection="0"/>
    <xf numFmtId="0" fontId="42" fillId="4" borderId="2" applyNumberFormat="0" applyAlignment="0" applyProtection="0"/>
    <xf numFmtId="0" fontId="42" fillId="4" borderId="2" applyNumberFormat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35" fillId="4" borderId="3" applyNumberFormat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4" fillId="13" borderId="0" applyNumberFormat="0" applyBorder="0" applyAlignment="0" applyProtection="0"/>
    <xf numFmtId="0" fontId="9" fillId="0" borderId="6" applyNumberFormat="0" applyFill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9" fillId="0" borderId="6" applyNumberFormat="0" applyFill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56" fillId="15" borderId="7" applyNumberFormat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2" fillId="13" borderId="0" applyNumberFormat="0" applyBorder="0" applyAlignment="0" applyProtection="0"/>
    <xf numFmtId="0" fontId="29" fillId="0" borderId="8" applyNumberFormat="0" applyFill="0" applyAlignment="0" applyProtection="0"/>
    <xf numFmtId="0" fontId="23" fillId="7" borderId="0" applyNumberFormat="0" applyBorder="0" applyAlignment="0" applyProtection="0"/>
    <xf numFmtId="0" fontId="20" fillId="13" borderId="0" applyNumberFormat="0" applyBorder="0" applyAlignment="0" applyProtection="0"/>
    <xf numFmtId="0" fontId="25" fillId="16" borderId="0" applyNumberFormat="0" applyBorder="0" applyAlignment="0" applyProtection="0"/>
    <xf numFmtId="0" fontId="29" fillId="0" borderId="8" applyNumberFormat="0" applyFill="0" applyAlignment="0" applyProtection="0"/>
    <xf numFmtId="0" fontId="21" fillId="14" borderId="0" applyNumberFormat="0" applyBorder="0" applyAlignment="0" applyProtection="0"/>
    <xf numFmtId="0" fontId="23" fillId="9" borderId="0" applyNumberFormat="0" applyBorder="0" applyAlignment="0" applyProtection="0"/>
    <xf numFmtId="179" fontId="2" fillId="0" borderId="0" applyFont="0" applyFill="0" applyBorder="0" applyAlignment="0" applyProtection="0"/>
    <xf numFmtId="0" fontId="39" fillId="0" borderId="9" applyNumberFormat="0" applyFill="0" applyAlignment="0" applyProtection="0"/>
    <xf numFmtId="0" fontId="2" fillId="0" borderId="0">
      <alignment/>
      <protection/>
    </xf>
    <xf numFmtId="0" fontId="57" fillId="0" borderId="10" applyNumberFormat="0" applyFill="0" applyAlignment="0" applyProtection="0"/>
    <xf numFmtId="0" fontId="39" fillId="0" borderId="9" applyNumberFormat="0" applyFill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39" fillId="0" borderId="9" applyNumberFormat="0" applyFill="0" applyAlignment="0" applyProtection="0"/>
    <xf numFmtId="0" fontId="27" fillId="14" borderId="0" applyNumberFormat="0" applyBorder="0" applyAlignment="0" applyProtection="0"/>
    <xf numFmtId="0" fontId="39" fillId="0" borderId="9" applyNumberFormat="0" applyFill="0" applyAlignment="0" applyProtection="0"/>
    <xf numFmtId="0" fontId="41" fillId="0" borderId="4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23" fillId="10" borderId="0" applyNumberFormat="0" applyBorder="0" applyAlignment="0" applyProtection="0"/>
    <xf numFmtId="0" fontId="28" fillId="0" borderId="11" applyNumberFormat="0" applyFill="0" applyAlignment="0" applyProtection="0"/>
    <xf numFmtId="0" fontId="2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7" fillId="14" borderId="0" applyNumberFormat="0" applyBorder="0" applyAlignment="0" applyProtection="0"/>
    <xf numFmtId="0" fontId="23" fillId="6" borderId="0" applyNumberFormat="0" applyBorder="0" applyAlignment="0" applyProtection="0"/>
    <xf numFmtId="0" fontId="25" fillId="3" borderId="0" applyNumberFormat="0" applyBorder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9" fontId="2" fillId="0" borderId="0" applyFont="0" applyFill="0" applyBorder="0" applyAlignment="0" applyProtection="0"/>
    <xf numFmtId="0" fontId="38" fillId="3" borderId="2" applyNumberFormat="0" applyAlignment="0" applyProtection="0"/>
    <xf numFmtId="0" fontId="25" fillId="17" borderId="0" applyNumberFormat="0" applyBorder="0" applyAlignment="0" applyProtection="0"/>
    <xf numFmtId="0" fontId="20" fillId="13" borderId="0" applyNumberFormat="0" applyBorder="0" applyAlignment="0" applyProtection="0"/>
    <xf numFmtId="9" fontId="2" fillId="0" borderId="0" applyFont="0" applyFill="0" applyBorder="0" applyAlignment="0" applyProtection="0"/>
    <xf numFmtId="0" fontId="20" fillId="13" borderId="0" applyNumberFormat="0" applyBorder="0" applyAlignment="0" applyProtection="0"/>
    <xf numFmtId="0" fontId="25" fillId="17" borderId="0" applyNumberFormat="0" applyBorder="0" applyAlignment="0" applyProtection="0"/>
    <xf numFmtId="0" fontId="23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7" fillId="14" borderId="0" applyNumberFormat="0" applyBorder="0" applyAlignment="0" applyProtection="0"/>
    <xf numFmtId="0" fontId="41" fillId="0" borderId="4" applyNumberFormat="0" applyFill="0" applyAlignment="0" applyProtection="0"/>
    <xf numFmtId="0" fontId="23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9" fillId="0" borderId="8" applyNumberFormat="0" applyFill="0" applyAlignment="0" applyProtection="0"/>
    <xf numFmtId="0" fontId="20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7" borderId="0" applyNumberFormat="0" applyBorder="0" applyAlignment="0" applyProtection="0"/>
    <xf numFmtId="0" fontId="41" fillId="0" borderId="4" applyNumberFormat="0" applyFill="0" applyAlignment="0" applyProtection="0"/>
    <xf numFmtId="0" fontId="39" fillId="0" borderId="9" applyNumberFormat="0" applyFill="0" applyAlignment="0" applyProtection="0"/>
    <xf numFmtId="0" fontId="27" fillId="14" borderId="0" applyNumberFormat="0" applyBorder="0" applyAlignment="0" applyProtection="0"/>
    <xf numFmtId="0" fontId="23" fillId="7" borderId="0" applyNumberFormat="0" applyBorder="0" applyAlignment="0" applyProtection="0"/>
    <xf numFmtId="0" fontId="2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" fillId="0" borderId="0">
      <alignment/>
      <protection/>
    </xf>
    <xf numFmtId="0" fontId="2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" fillId="0" borderId="0">
      <alignment/>
      <protection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" fillId="0" borderId="0">
      <alignment/>
      <protection/>
    </xf>
    <xf numFmtId="0" fontId="29" fillId="0" borderId="8" applyNumberFormat="0" applyFill="0" applyAlignment="0" applyProtection="0"/>
    <xf numFmtId="0" fontId="20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3" fillId="20" borderId="0" applyNumberFormat="0" applyBorder="0" applyAlignment="0" applyProtection="0"/>
    <xf numFmtId="0" fontId="29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0" fontId="23" fillId="20" borderId="0" applyNumberFormat="0" applyBorder="0" applyAlignment="0" applyProtection="0"/>
    <xf numFmtId="0" fontId="29" fillId="0" borderId="8" applyNumberFormat="0" applyFill="0" applyAlignment="0" applyProtection="0"/>
    <xf numFmtId="0" fontId="32" fillId="13" borderId="0" applyNumberFormat="0" applyBorder="0" applyAlignment="0" applyProtection="0"/>
    <xf numFmtId="41" fontId="2" fillId="0" borderId="0" applyFont="0" applyFill="0" applyBorder="0" applyAlignment="0" applyProtection="0"/>
    <xf numFmtId="0" fontId="23" fillId="20" borderId="0" applyNumberFormat="0" applyBorder="0" applyAlignment="0" applyProtection="0"/>
    <xf numFmtId="0" fontId="27" fillId="14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32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12" borderId="5" applyNumberFormat="0" applyAlignment="0" applyProtection="0"/>
    <xf numFmtId="0" fontId="39" fillId="0" borderId="9" applyNumberFormat="0" applyFill="0" applyAlignment="0" applyProtection="0"/>
    <xf numFmtId="0" fontId="32" fillId="13" borderId="0" applyNumberFormat="0" applyBorder="0" applyAlignment="0" applyProtection="0"/>
    <xf numFmtId="0" fontId="25" fillId="21" borderId="0" applyNumberFormat="0" applyBorder="0" applyAlignment="0" applyProtection="0"/>
    <xf numFmtId="0" fontId="23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7" fillId="14" borderId="0" applyNumberFormat="0" applyBorder="0" applyAlignment="0" applyProtection="0"/>
    <xf numFmtId="0" fontId="21" fillId="14" borderId="0" applyNumberFormat="0" applyBorder="0" applyAlignment="0" applyProtection="0"/>
    <xf numFmtId="0" fontId="20" fillId="13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" fillId="2" borderId="1" applyNumberFormat="0" applyFont="0" applyAlignment="0" applyProtection="0"/>
    <xf numFmtId="0" fontId="27" fillId="14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8" fillId="0" borderId="11" applyNumberFormat="0" applyFill="0" applyAlignment="0" applyProtection="0"/>
    <xf numFmtId="0" fontId="25" fillId="21" borderId="0" applyNumberFormat="0" applyBorder="0" applyAlignment="0" applyProtection="0"/>
    <xf numFmtId="0" fontId="27" fillId="14" borderId="0" applyNumberFormat="0" applyBorder="0" applyAlignment="0" applyProtection="0"/>
    <xf numFmtId="0" fontId="25" fillId="2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2" fillId="0" borderId="0">
      <alignment/>
      <protection/>
    </xf>
    <xf numFmtId="0" fontId="20" fillId="13" borderId="0" applyNumberFormat="0" applyBorder="0" applyAlignment="0" applyProtection="0"/>
    <xf numFmtId="0" fontId="25" fillId="23" borderId="0" applyNumberFormat="0" applyBorder="0" applyAlignment="0" applyProtection="0"/>
    <xf numFmtId="0" fontId="58" fillId="24" borderId="12" applyNumberFormat="0" applyAlignment="0" applyProtection="0"/>
    <xf numFmtId="0" fontId="20" fillId="13" borderId="0" applyNumberFormat="0" applyBorder="0" applyAlignment="0" applyProtection="0"/>
    <xf numFmtId="0" fontId="25" fillId="23" borderId="0" applyNumberFormat="0" applyBorder="0" applyAlignment="0" applyProtection="0"/>
    <xf numFmtId="0" fontId="23" fillId="7" borderId="0" applyNumberFormat="0" applyBorder="0" applyAlignment="0" applyProtection="0"/>
    <xf numFmtId="0" fontId="20" fillId="13" borderId="0" applyNumberFormat="0" applyBorder="0" applyAlignment="0" applyProtection="0"/>
    <xf numFmtId="0" fontId="36" fillId="0" borderId="0">
      <alignment/>
      <protection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0" fillId="13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41" fontId="2" fillId="0" borderId="0" applyFont="0" applyFill="0" applyBorder="0" applyAlignment="0" applyProtection="0"/>
    <xf numFmtId="0" fontId="23" fillId="7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>
      <alignment/>
      <protection/>
    </xf>
    <xf numFmtId="0" fontId="27" fillId="14" borderId="0" applyNumberFormat="0" applyBorder="0" applyAlignment="0" applyProtection="0"/>
    <xf numFmtId="0" fontId="32" fillId="13" borderId="0" applyNumberFormat="0" applyBorder="0" applyAlignment="0" applyProtection="0"/>
    <xf numFmtId="0" fontId="23" fillId="22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3" fillId="7" borderId="0" applyNumberFormat="0" applyBorder="0" applyAlignment="0" applyProtection="0"/>
    <xf numFmtId="0" fontId="20" fillId="13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" fillId="2" borderId="1" applyNumberFormat="0" applyFont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0" fillId="1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0" fillId="1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43" fontId="2" fillId="0" borderId="0" applyFont="0" applyFill="0" applyBorder="0" applyAlignment="0" applyProtection="0"/>
    <xf numFmtId="0" fontId="25" fillId="19" borderId="0" applyNumberFormat="0" applyBorder="0" applyAlignment="0" applyProtection="0"/>
    <xf numFmtId="43" fontId="2" fillId="0" borderId="0" applyFont="0" applyFill="0" applyBorder="0" applyAlignment="0" applyProtection="0"/>
    <xf numFmtId="0" fontId="25" fillId="19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59" fillId="26" borderId="0" applyNumberFormat="0" applyBorder="0" applyAlignment="0" applyProtection="0"/>
    <xf numFmtId="43" fontId="2" fillId="0" borderId="0" applyFont="0" applyFill="0" applyBorder="0" applyAlignment="0" applyProtection="0"/>
    <xf numFmtId="0" fontId="25" fillId="19" borderId="0" applyNumberFormat="0" applyBorder="0" applyAlignment="0" applyProtection="0"/>
    <xf numFmtId="0" fontId="21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7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4" fillId="13" borderId="0" applyNumberFormat="0" applyBorder="0" applyAlignment="0" applyProtection="0"/>
    <xf numFmtId="0" fontId="20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3" fillId="10" borderId="0" applyNumberFormat="0" applyBorder="0" applyAlignment="0" applyProtection="0"/>
    <xf numFmtId="0" fontId="25" fillId="14" borderId="0" applyNumberFormat="0" applyBorder="0" applyAlignment="0" applyProtection="0"/>
    <xf numFmtId="0" fontId="20" fillId="13" borderId="0" applyNumberFormat="0" applyBorder="0" applyAlignment="0" applyProtection="0"/>
    <xf numFmtId="178" fontId="55" fillId="0" borderId="0" applyFont="0" applyFill="0" applyBorder="0" applyAlignment="0" applyProtection="0"/>
    <xf numFmtId="0" fontId="25" fillId="21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0" fillId="13" borderId="0" applyNumberFormat="0" applyBorder="0" applyAlignment="0" applyProtection="0"/>
    <xf numFmtId="0" fontId="25" fillId="19" borderId="0" applyNumberFormat="0" applyBorder="0" applyAlignment="0" applyProtection="0"/>
    <xf numFmtId="43" fontId="2" fillId="0" borderId="0" applyFont="0" applyFill="0" applyBorder="0" applyAlignment="0" applyProtection="0"/>
    <xf numFmtId="0" fontId="25" fillId="21" borderId="0" applyNumberFormat="0" applyBorder="0" applyAlignment="0" applyProtection="0"/>
    <xf numFmtId="0" fontId="25" fillId="19" borderId="0" applyNumberFormat="0" applyBorder="0" applyAlignment="0" applyProtection="0"/>
    <xf numFmtId="0" fontId="20" fillId="13" borderId="0" applyNumberFormat="0" applyBorder="0" applyAlignment="0" applyProtection="0"/>
    <xf numFmtId="0" fontId="25" fillId="19" borderId="0" applyNumberFormat="0" applyBorder="0" applyAlignment="0" applyProtection="0"/>
    <xf numFmtId="0" fontId="27" fillId="14" borderId="0" applyNumberFormat="0" applyBorder="0" applyAlignment="0" applyProtection="0"/>
    <xf numFmtId="0" fontId="25" fillId="19" borderId="0" applyNumberFormat="0" applyBorder="0" applyAlignment="0" applyProtection="0"/>
    <xf numFmtId="0" fontId="27" fillId="14" borderId="0" applyNumberFormat="0" applyBorder="0" applyAlignment="0" applyProtection="0"/>
    <xf numFmtId="0" fontId="25" fillId="19" borderId="0" applyNumberFormat="0" applyBorder="0" applyAlignment="0" applyProtection="0"/>
    <xf numFmtId="0" fontId="32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1" fillId="14" borderId="0" applyNumberFormat="0" applyBorder="0" applyAlignment="0" applyProtection="0"/>
    <xf numFmtId="0" fontId="25" fillId="23" borderId="0" applyNumberFormat="0" applyBorder="0" applyAlignment="0" applyProtection="0"/>
    <xf numFmtId="0" fontId="2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5" fillId="23" borderId="0" applyNumberFormat="0" applyBorder="0" applyAlignment="0" applyProtection="0"/>
    <xf numFmtId="0" fontId="25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3" fillId="10" borderId="0" applyNumberFormat="0" applyBorder="0" applyAlignment="0" applyProtection="0"/>
    <xf numFmtId="0" fontId="25" fillId="14" borderId="0" applyNumberFormat="0" applyBorder="0" applyAlignment="0" applyProtection="0"/>
    <xf numFmtId="0" fontId="32" fillId="13" borderId="0" applyNumberFormat="0" applyBorder="0" applyAlignment="0" applyProtection="0"/>
    <xf numFmtId="0" fontId="9" fillId="0" borderId="6" applyNumberFormat="0" applyFill="0" applyAlignment="0" applyProtection="0"/>
    <xf numFmtId="0" fontId="59" fillId="27" borderId="0" applyNumberFormat="0" applyBorder="0" applyAlignment="0" applyProtection="0"/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59" fillId="28" borderId="0" applyNumberFormat="0" applyBorder="0" applyAlignment="0" applyProtection="0"/>
    <xf numFmtId="0" fontId="25" fillId="2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5" fillId="25" borderId="0" applyNumberFormat="0" applyBorder="0" applyAlignment="0" applyProtection="0"/>
    <xf numFmtId="0" fontId="23" fillId="10" borderId="0" applyNumberFormat="0" applyBorder="0" applyAlignment="0" applyProtection="0"/>
    <xf numFmtId="0" fontId="21" fillId="14" borderId="0" applyNumberFormat="0" applyBorder="0" applyAlignment="0" applyProtection="0"/>
    <xf numFmtId="0" fontId="25" fillId="14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3" fillId="18" borderId="0" applyNumberFormat="0" applyBorder="0" applyAlignment="0" applyProtection="0"/>
    <xf numFmtId="0" fontId="25" fillId="25" borderId="0" applyNumberFormat="0" applyBorder="0" applyAlignment="0" applyProtection="0"/>
    <xf numFmtId="0" fontId="2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3" fillId="22" borderId="0" applyNumberFormat="0" applyBorder="0" applyAlignment="0" applyProtection="0"/>
    <xf numFmtId="0" fontId="20" fillId="13" borderId="0" applyNumberFormat="0" applyBorder="0" applyAlignment="0" applyProtection="0"/>
    <xf numFmtId="0" fontId="38" fillId="3" borderId="2" applyNumberFormat="0" applyAlignment="0" applyProtection="0"/>
    <xf numFmtId="0" fontId="25" fillId="17" borderId="0" applyNumberFormat="0" applyBorder="0" applyAlignment="0" applyProtection="0"/>
    <xf numFmtId="9" fontId="25" fillId="0" borderId="0" applyFont="0" applyFill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5" fillId="20" borderId="0" applyNumberFormat="0" applyBorder="0" applyAlignment="0" applyProtection="0"/>
    <xf numFmtId="0" fontId="2" fillId="0" borderId="0">
      <alignment/>
      <protection/>
    </xf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0" fillId="13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38" fillId="3" borderId="2" applyNumberFormat="0" applyAlignment="0" applyProtection="0"/>
    <xf numFmtId="0" fontId="25" fillId="17" borderId="0" applyNumberFormat="0" applyBorder="0" applyAlignment="0" applyProtection="0"/>
    <xf numFmtId="0" fontId="23" fillId="18" borderId="0" applyNumberFormat="0" applyBorder="0" applyAlignment="0" applyProtection="0"/>
    <xf numFmtId="0" fontId="27" fillId="14" borderId="0" applyNumberFormat="0" applyBorder="0" applyAlignment="0" applyProtection="0"/>
    <xf numFmtId="0" fontId="23" fillId="18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5" fillId="25" borderId="0" applyNumberFormat="0" applyBorder="0" applyAlignment="0" applyProtection="0"/>
    <xf numFmtId="0" fontId="25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5" fillId="13" borderId="0" applyNumberFormat="0" applyBorder="0" applyAlignment="0" applyProtection="0"/>
    <xf numFmtId="0" fontId="20" fillId="13" borderId="0" applyNumberFormat="0" applyBorder="0" applyAlignment="0" applyProtection="0"/>
    <xf numFmtId="0" fontId="39" fillId="0" borderId="9" applyNumberFormat="0" applyFill="0" applyAlignment="0" applyProtection="0"/>
    <xf numFmtId="0" fontId="21" fillId="14" borderId="0" applyNumberFormat="0" applyBorder="0" applyAlignment="0" applyProtection="0"/>
    <xf numFmtId="0" fontId="20" fillId="1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3" fillId="11" borderId="0" applyNumberFormat="0" applyBorder="0" applyAlignment="0" applyProtection="0"/>
    <xf numFmtId="0" fontId="25" fillId="17" borderId="0" applyNumberFormat="0" applyBorder="0" applyAlignment="0" applyProtection="0"/>
    <xf numFmtId="0" fontId="23" fillId="18" borderId="0" applyNumberFormat="0" applyBorder="0" applyAlignment="0" applyProtection="0"/>
    <xf numFmtId="0" fontId="30" fillId="14" borderId="0" applyNumberFormat="0" applyBorder="0" applyAlignment="0" applyProtection="0"/>
    <xf numFmtId="0" fontId="39" fillId="0" borderId="9" applyNumberFormat="0" applyFill="0" applyAlignment="0" applyProtection="0"/>
    <xf numFmtId="0" fontId="23" fillId="18" borderId="0" applyNumberFormat="0" applyBorder="0" applyAlignment="0" applyProtection="0"/>
    <xf numFmtId="0" fontId="25" fillId="21" borderId="0" applyNumberFormat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7" fillId="14" borderId="0" applyNumberFormat="0" applyBorder="0" applyAlignment="0" applyProtection="0"/>
    <xf numFmtId="0" fontId="2" fillId="0" borderId="0">
      <alignment/>
      <protection/>
    </xf>
    <xf numFmtId="0" fontId="27" fillId="14" borderId="0" applyNumberFormat="0" applyBorder="0" applyAlignment="0" applyProtection="0"/>
    <xf numFmtId="0" fontId="25" fillId="16" borderId="0" applyNumberFormat="0" applyBorder="0" applyAlignment="0" applyProtection="0"/>
    <xf numFmtId="0" fontId="2" fillId="0" borderId="0">
      <alignment/>
      <protection/>
    </xf>
    <xf numFmtId="0" fontId="30" fillId="14" borderId="0" applyNumberFormat="0" applyBorder="0" applyAlignment="0" applyProtection="0"/>
    <xf numFmtId="0" fontId="2" fillId="0" borderId="0">
      <alignment/>
      <protection/>
    </xf>
    <xf numFmtId="177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3" fillId="8" borderId="0" applyNumberFormat="0" applyBorder="0" applyAlignment="0" applyProtection="0"/>
    <xf numFmtId="0" fontId="25" fillId="25" borderId="0" applyNumberFormat="0" applyBorder="0" applyAlignment="0" applyProtection="0"/>
    <xf numFmtId="0" fontId="20" fillId="13" borderId="0" applyNumberFormat="0" applyBorder="0" applyAlignment="0" applyProtection="0"/>
    <xf numFmtId="0" fontId="2" fillId="0" borderId="0">
      <alignment/>
      <protection/>
    </xf>
    <xf numFmtId="0" fontId="20" fillId="13" borderId="0" applyNumberFormat="0" applyBorder="0" applyAlignment="0" applyProtection="0"/>
    <xf numFmtId="0" fontId="25" fillId="16" borderId="0" applyNumberFormat="0" applyBorder="0" applyAlignment="0" applyProtection="0"/>
    <xf numFmtId="0" fontId="27" fillId="14" borderId="0" applyNumberFormat="0" applyBorder="0" applyAlignment="0" applyProtection="0"/>
    <xf numFmtId="0" fontId="25" fillId="25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25" fillId="23" borderId="0" applyNumberFormat="0" applyBorder="0" applyAlignment="0" applyProtection="0"/>
    <xf numFmtId="0" fontId="25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>
      <alignment/>
      <protection/>
    </xf>
    <xf numFmtId="0" fontId="25" fillId="19" borderId="0" applyNumberFormat="0" applyBorder="0" applyAlignment="0" applyProtection="0"/>
    <xf numFmtId="0" fontId="9" fillId="0" borderId="6" applyNumberFormat="0" applyFill="0" applyAlignment="0" applyProtection="0"/>
    <xf numFmtId="0" fontId="27" fillId="14" borderId="0" applyNumberFormat="0" applyBorder="0" applyAlignment="0" applyProtection="0"/>
    <xf numFmtId="0" fontId="2" fillId="0" borderId="0">
      <alignment/>
      <protection/>
    </xf>
    <xf numFmtId="0" fontId="20" fillId="13" borderId="0" applyNumberFormat="0" applyBorder="0" applyAlignment="0" applyProtection="0"/>
    <xf numFmtId="0" fontId="25" fillId="14" borderId="0" applyNumberFormat="0" applyBorder="0" applyAlignment="0" applyProtection="0"/>
    <xf numFmtId="0" fontId="20" fillId="13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1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1" borderId="0" applyNumberFormat="0" applyBorder="0" applyAlignment="0" applyProtection="0"/>
    <xf numFmtId="41" fontId="2" fillId="0" borderId="0" applyFont="0" applyFill="0" applyBorder="0" applyAlignment="0" applyProtection="0"/>
    <xf numFmtId="0" fontId="25" fillId="17" borderId="0" applyNumberFormat="0" applyBorder="0" applyAlignment="0" applyProtection="0"/>
    <xf numFmtId="0" fontId="36" fillId="0" borderId="0">
      <alignment/>
      <protection/>
    </xf>
    <xf numFmtId="0" fontId="60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2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5" fillId="25" borderId="0" applyNumberFormat="0" applyBorder="0" applyAlignment="0" applyProtection="0"/>
    <xf numFmtId="0" fontId="27" fillId="1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7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59" fillId="29" borderId="0" applyNumberFormat="0" applyBorder="0" applyAlignment="0" applyProtection="0"/>
    <xf numFmtId="0" fontId="27" fillId="14" borderId="0" applyNumberFormat="0" applyBorder="0" applyAlignment="0" applyProtection="0"/>
    <xf numFmtId="0" fontId="25" fillId="3" borderId="0" applyNumberFormat="0" applyBorder="0" applyAlignment="0" applyProtection="0"/>
    <xf numFmtId="0" fontId="25" fillId="23" borderId="0" applyNumberFormat="0" applyBorder="0" applyAlignment="0" applyProtection="0"/>
    <xf numFmtId="0" fontId="2" fillId="0" borderId="0">
      <alignment/>
      <protection/>
    </xf>
    <xf numFmtId="0" fontId="27" fillId="14" borderId="0" applyNumberFormat="0" applyBorder="0" applyAlignment="0" applyProtection="0"/>
    <xf numFmtId="0" fontId="25" fillId="20" borderId="0" applyNumberFormat="0" applyBorder="0" applyAlignment="0" applyProtection="0"/>
    <xf numFmtId="0" fontId="32" fillId="13" borderId="0" applyNumberFormat="0" applyBorder="0" applyAlignment="0" applyProtection="0"/>
    <xf numFmtId="0" fontId="20" fillId="13" borderId="0" applyNumberFormat="0" applyBorder="0" applyAlignment="0" applyProtection="0"/>
    <xf numFmtId="0" fontId="23" fillId="22" borderId="0" applyNumberFormat="0" applyBorder="0" applyAlignment="0" applyProtection="0"/>
    <xf numFmtId="0" fontId="20" fillId="13" borderId="0" applyNumberFormat="0" applyBorder="0" applyAlignment="0" applyProtection="0"/>
    <xf numFmtId="0" fontId="25" fillId="21" borderId="0" applyNumberFormat="0" applyBorder="0" applyAlignment="0" applyProtection="0"/>
    <xf numFmtId="0" fontId="39" fillId="0" borderId="9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4" borderId="3" applyNumberFormat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32" fillId="13" borderId="0" applyNumberFormat="0" applyBorder="0" applyAlignment="0" applyProtection="0"/>
    <xf numFmtId="0" fontId="25" fillId="14" borderId="0" applyNumberFormat="0" applyBorder="0" applyAlignment="0" applyProtection="0"/>
    <xf numFmtId="9" fontId="2" fillId="0" borderId="0" applyFont="0" applyFill="0" applyBorder="0" applyAlignment="0" applyProtection="0"/>
    <xf numFmtId="0" fontId="38" fillId="3" borderId="2" applyNumberFormat="0" applyAlignment="0" applyProtection="0"/>
    <xf numFmtId="0" fontId="25" fillId="17" borderId="0" applyNumberFormat="0" applyBorder="0" applyAlignment="0" applyProtection="0"/>
    <xf numFmtId="0" fontId="61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5" fillId="17" borderId="0" applyNumberFormat="0" applyBorder="0" applyAlignment="0" applyProtection="0"/>
    <xf numFmtId="0" fontId="39" fillId="0" borderId="9" applyNumberFormat="0" applyFill="0" applyAlignment="0" applyProtection="0"/>
    <xf numFmtId="0" fontId="0" fillId="30" borderId="0" applyNumberFormat="0" applyBorder="0" applyAlignment="0" applyProtection="0"/>
    <xf numFmtId="0" fontId="25" fillId="25" borderId="0" applyNumberFormat="0" applyBorder="0" applyAlignment="0" applyProtection="0"/>
    <xf numFmtId="0" fontId="25" fillId="23" borderId="0" applyNumberFormat="0" applyBorder="0" applyAlignment="0" applyProtection="0"/>
    <xf numFmtId="0" fontId="25" fillId="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9" fontId="25" fillId="0" borderId="0" applyFont="0" applyFill="0" applyBorder="0" applyAlignment="0" applyProtection="0"/>
    <xf numFmtId="0" fontId="32" fillId="13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62" fillId="31" borderId="0" applyNumberFormat="0" applyBorder="0" applyAlignment="0" applyProtection="0"/>
    <xf numFmtId="0" fontId="25" fillId="23" borderId="0" applyNumberFormat="0" applyBorder="0" applyAlignment="0" applyProtection="0"/>
    <xf numFmtId="0" fontId="6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0" fillId="13" borderId="0" applyNumberFormat="0" applyBorder="0" applyAlignment="0" applyProtection="0"/>
    <xf numFmtId="0" fontId="38" fillId="3" borderId="2" applyNumberFormat="0" applyAlignment="0" applyProtection="0"/>
    <xf numFmtId="0" fontId="25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25" fillId="25" borderId="0" applyNumberFormat="0" applyBorder="0" applyAlignment="0" applyProtection="0"/>
    <xf numFmtId="0" fontId="25" fillId="14" borderId="0" applyNumberFormat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5" fillId="21" borderId="0" applyNumberFormat="0" applyBorder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7" borderId="0" applyNumberFormat="0" applyBorder="0" applyAlignment="0" applyProtection="0"/>
    <xf numFmtId="0" fontId="2" fillId="0" borderId="0">
      <alignment/>
      <protection/>
    </xf>
    <xf numFmtId="0" fontId="25" fillId="16" borderId="0" applyNumberFormat="0" applyBorder="0" applyAlignment="0" applyProtection="0"/>
    <xf numFmtId="0" fontId="20" fillId="13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14" borderId="0" applyNumberFormat="0" applyBorder="0" applyAlignment="0" applyProtection="0"/>
    <xf numFmtId="9" fontId="2" fillId="0" borderId="0" applyFont="0" applyFill="0" applyBorder="0" applyAlignment="0" applyProtection="0"/>
    <xf numFmtId="0" fontId="20" fillId="13" borderId="0" applyNumberFormat="0" applyBorder="0" applyAlignment="0" applyProtection="0"/>
    <xf numFmtId="0" fontId="25" fillId="23" borderId="0" applyNumberFormat="0" applyBorder="0" applyAlignment="0" applyProtection="0"/>
    <xf numFmtId="0" fontId="59" fillId="33" borderId="0" applyNumberFormat="0" applyBorder="0" applyAlignment="0" applyProtection="0"/>
    <xf numFmtId="0" fontId="25" fillId="1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" fillId="0" borderId="0">
      <alignment/>
      <protection/>
    </xf>
    <xf numFmtId="0" fontId="65" fillId="34" borderId="13" applyNumberFormat="0" applyAlignment="0" applyProtection="0"/>
    <xf numFmtId="0" fontId="20" fillId="13" borderId="0" applyNumberFormat="0" applyBorder="0" applyAlignment="0" applyProtection="0"/>
    <xf numFmtId="0" fontId="0" fillId="35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" fillId="0" borderId="0">
      <alignment/>
      <protection/>
    </xf>
    <xf numFmtId="0" fontId="23" fillId="7" borderId="0" applyNumberFormat="0" applyBorder="0" applyAlignment="0" applyProtection="0"/>
    <xf numFmtId="0" fontId="20" fillId="13" borderId="0" applyNumberFormat="0" applyBorder="0" applyAlignment="0" applyProtection="0"/>
    <xf numFmtId="0" fontId="29" fillId="0" borderId="8" applyNumberFormat="0" applyFill="0" applyAlignment="0" applyProtection="0"/>
    <xf numFmtId="0" fontId="20" fillId="13" borderId="0" applyNumberFormat="0" applyBorder="0" applyAlignment="0" applyProtection="0"/>
    <xf numFmtId="0" fontId="23" fillId="18" borderId="0" applyNumberFormat="0" applyBorder="0" applyAlignment="0" applyProtection="0"/>
    <xf numFmtId="0" fontId="25" fillId="23" borderId="0" applyNumberFormat="0" applyBorder="0" applyAlignment="0" applyProtection="0"/>
    <xf numFmtId="0" fontId="25" fillId="14" borderId="0" applyNumberFormat="0" applyBorder="0" applyAlignment="0" applyProtection="0"/>
    <xf numFmtId="0" fontId="9" fillId="0" borderId="6" applyNumberFormat="0" applyFill="0" applyAlignment="0" applyProtection="0"/>
    <xf numFmtId="0" fontId="25" fillId="21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60" fillId="0" borderId="14" applyNumberFormat="0" applyFill="0" applyAlignment="0" applyProtection="0"/>
    <xf numFmtId="0" fontId="25" fillId="25" borderId="0" applyNumberFormat="0" applyBorder="0" applyAlignment="0" applyProtection="0"/>
    <xf numFmtId="0" fontId="27" fillId="14" borderId="0" applyNumberFormat="0" applyBorder="0" applyAlignment="0" applyProtection="0"/>
    <xf numFmtId="0" fontId="23" fillId="20" borderId="0" applyNumberFormat="0" applyBorder="0" applyAlignment="0" applyProtection="0"/>
    <xf numFmtId="0" fontId="27" fillId="14" borderId="0" applyNumberFormat="0" applyBorder="0" applyAlignment="0" applyProtection="0"/>
    <xf numFmtId="0" fontId="25" fillId="25" borderId="0" applyNumberFormat="0" applyBorder="0" applyAlignment="0" applyProtection="0"/>
    <xf numFmtId="0" fontId="25" fillId="3" borderId="0" applyNumberFormat="0" applyBorder="0" applyAlignment="0" applyProtection="0"/>
    <xf numFmtId="0" fontId="20" fillId="13" borderId="0" applyNumberFormat="0" applyBorder="0" applyAlignment="0" applyProtection="0"/>
    <xf numFmtId="0" fontId="25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5" fillId="25" borderId="0" applyNumberFormat="0" applyBorder="0" applyAlignment="0" applyProtection="0"/>
    <xf numFmtId="0" fontId="23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32" fillId="13" borderId="0" applyNumberFormat="0" applyBorder="0" applyAlignment="0" applyProtection="0"/>
    <xf numFmtId="0" fontId="25" fillId="14" borderId="0" applyNumberFormat="0" applyBorder="0" applyAlignment="0" applyProtection="0"/>
    <xf numFmtId="0" fontId="66" fillId="0" borderId="15" applyNumberFormat="0" applyFill="0" applyAlignment="0" applyProtection="0"/>
    <xf numFmtId="0" fontId="27" fillId="14" borderId="0" applyNumberFormat="0" applyBorder="0" applyAlignment="0" applyProtection="0"/>
    <xf numFmtId="0" fontId="25" fillId="20" borderId="0" applyNumberFormat="0" applyBorder="0" applyAlignment="0" applyProtection="0"/>
    <xf numFmtId="0" fontId="25" fillId="14" borderId="0" applyNumberFormat="0" applyBorder="0" applyAlignment="0" applyProtection="0"/>
    <xf numFmtId="0" fontId="27" fillId="14" borderId="0" applyNumberFormat="0" applyBorder="0" applyAlignment="0" applyProtection="0"/>
    <xf numFmtId="0" fontId="32" fillId="13" borderId="0" applyNumberFormat="0" applyBorder="0" applyAlignment="0" applyProtection="0"/>
    <xf numFmtId="0" fontId="0" fillId="36" borderId="16" applyNumberFormat="0" applyFont="0" applyAlignment="0" applyProtection="0"/>
    <xf numFmtId="0" fontId="2" fillId="0" borderId="0">
      <alignment/>
      <protection/>
    </xf>
    <xf numFmtId="0" fontId="25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8" fillId="3" borderId="2" applyNumberFormat="0" applyAlignment="0" applyProtection="0"/>
    <xf numFmtId="0" fontId="25" fillId="17" borderId="0" applyNumberFormat="0" applyBorder="0" applyAlignment="0" applyProtection="0"/>
    <xf numFmtId="0" fontId="2" fillId="0" borderId="0">
      <alignment/>
      <protection/>
    </xf>
    <xf numFmtId="0" fontId="67" fillId="0" borderId="17" applyNumberFormat="0" applyFill="0" applyAlignment="0" applyProtection="0"/>
    <xf numFmtId="0" fontId="20" fillId="13" borderId="0" applyNumberFormat="0" applyBorder="0" applyAlignment="0" applyProtection="0"/>
    <xf numFmtId="176" fontId="0" fillId="0" borderId="0" applyFont="0" applyFill="0" applyBorder="0" applyAlignment="0" applyProtection="0"/>
    <xf numFmtId="0" fontId="25" fillId="23" borderId="0" applyNumberFormat="0" applyBorder="0" applyAlignment="0" applyProtection="0"/>
    <xf numFmtId="9" fontId="0" fillId="0" borderId="0" applyFont="0" applyFill="0" applyBorder="0" applyAlignment="0" applyProtection="0"/>
    <xf numFmtId="0" fontId="20" fillId="13" borderId="0" applyNumberFormat="0" applyBorder="0" applyAlignment="0" applyProtection="0"/>
    <xf numFmtId="0" fontId="2" fillId="0" borderId="0">
      <alignment/>
      <protection/>
    </xf>
    <xf numFmtId="0" fontId="25" fillId="23" borderId="0" applyNumberFormat="0" applyBorder="0" applyAlignment="0" applyProtection="0"/>
    <xf numFmtId="0" fontId="23" fillId="8" borderId="0" applyNumberFormat="0" applyBorder="0" applyAlignment="0" applyProtection="0"/>
    <xf numFmtId="0" fontId="25" fillId="13" borderId="0" applyNumberFormat="0" applyBorder="0" applyAlignment="0" applyProtection="0"/>
    <xf numFmtId="0" fontId="20" fillId="13" borderId="0" applyNumberFormat="0" applyBorder="0" applyAlignment="0" applyProtection="0"/>
    <xf numFmtId="0" fontId="2" fillId="0" borderId="0">
      <alignment/>
      <protection/>
    </xf>
    <xf numFmtId="0" fontId="25" fillId="25" borderId="0" applyNumberFormat="0" applyBorder="0" applyAlignment="0" applyProtection="0"/>
    <xf numFmtId="0" fontId="27" fillId="14" borderId="0" applyNumberFormat="0" applyBorder="0" applyAlignment="0" applyProtection="0"/>
    <xf numFmtId="0" fontId="25" fillId="21" borderId="0" applyNumberFormat="0" applyBorder="0" applyAlignment="0" applyProtection="0"/>
    <xf numFmtId="0" fontId="27" fillId="14" borderId="0" applyNumberFormat="0" applyBorder="0" applyAlignment="0" applyProtection="0"/>
    <xf numFmtId="0" fontId="25" fillId="20" borderId="0" applyNumberFormat="0" applyBorder="0" applyAlignment="0" applyProtection="0"/>
    <xf numFmtId="0" fontId="27" fillId="14" borderId="0" applyNumberFormat="0" applyBorder="0" applyAlignment="0" applyProtection="0"/>
    <xf numFmtId="0" fontId="23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25" borderId="0" applyNumberFormat="0" applyBorder="0" applyAlignment="0" applyProtection="0"/>
    <xf numFmtId="181" fontId="0" fillId="0" borderId="0" applyFont="0" applyFill="0" applyBorder="0" applyAlignment="0" applyProtection="0"/>
    <xf numFmtId="0" fontId="25" fillId="14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39" fillId="0" borderId="9" applyNumberFormat="0" applyFill="0" applyAlignment="0" applyProtection="0"/>
    <xf numFmtId="0" fontId="29" fillId="0" borderId="8" applyNumberFormat="0" applyFill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5" fillId="17" borderId="0" applyNumberFormat="0" applyBorder="0" applyAlignment="0" applyProtection="0"/>
    <xf numFmtId="0" fontId="25" fillId="23" borderId="0" applyNumberFormat="0" applyBorder="0" applyAlignment="0" applyProtection="0"/>
    <xf numFmtId="0" fontId="25" fillId="21" borderId="0" applyNumberFormat="0" applyBorder="0" applyAlignment="0" applyProtection="0"/>
    <xf numFmtId="0" fontId="20" fillId="13" borderId="0" applyNumberFormat="0" applyBorder="0" applyAlignment="0" applyProtection="0"/>
    <xf numFmtId="0" fontId="23" fillId="22" borderId="0" applyNumberFormat="0" applyBorder="0" applyAlignment="0" applyProtection="0"/>
    <xf numFmtId="0" fontId="25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3" fillId="8" borderId="0" applyNumberFormat="0" applyBorder="0" applyAlignment="0" applyProtection="0"/>
    <xf numFmtId="0" fontId="25" fillId="25" borderId="0" applyNumberFormat="0" applyBorder="0" applyAlignment="0" applyProtection="0"/>
    <xf numFmtId="0" fontId="0" fillId="37" borderId="0" applyNumberFormat="0" applyBorder="0" applyAlignment="0" applyProtection="0"/>
    <xf numFmtId="0" fontId="2" fillId="0" borderId="0">
      <alignment/>
      <protection/>
    </xf>
    <xf numFmtId="0" fontId="23" fillId="9" borderId="0" applyNumberFormat="0" applyBorder="0" applyAlignment="0" applyProtection="0"/>
    <xf numFmtId="0" fontId="25" fillId="13" borderId="0" applyNumberFormat="0" applyBorder="0" applyAlignment="0" applyProtection="0"/>
    <xf numFmtId="9" fontId="2" fillId="0" borderId="0" applyFont="0" applyFill="0" applyBorder="0" applyAlignment="0" applyProtection="0"/>
    <xf numFmtId="0" fontId="33" fillId="12" borderId="5" applyNumberFormat="0" applyAlignment="0" applyProtection="0"/>
    <xf numFmtId="0" fontId="23" fillId="22" borderId="0" applyNumberFormat="0" applyBorder="0" applyAlignment="0" applyProtection="0"/>
    <xf numFmtId="0" fontId="27" fillId="14" borderId="0" applyNumberFormat="0" applyBorder="0" applyAlignment="0" applyProtection="0"/>
    <xf numFmtId="0" fontId="24" fillId="13" borderId="0" applyNumberFormat="0" applyBorder="0" applyAlignment="0" applyProtection="0"/>
    <xf numFmtId="0" fontId="25" fillId="25" borderId="0" applyNumberFormat="0" applyBorder="0" applyAlignment="0" applyProtection="0"/>
    <xf numFmtId="0" fontId="20" fillId="13" borderId="0" applyNumberFormat="0" applyBorder="0" applyAlignment="0" applyProtection="0"/>
    <xf numFmtId="0" fontId="25" fillId="25" borderId="0" applyNumberFormat="0" applyBorder="0" applyAlignment="0" applyProtection="0"/>
    <xf numFmtId="0" fontId="32" fillId="13" borderId="0" applyNumberFormat="0" applyBorder="0" applyAlignment="0" applyProtection="0"/>
    <xf numFmtId="0" fontId="25" fillId="3" borderId="0" applyNumberFormat="0" applyBorder="0" applyAlignment="0" applyProtection="0"/>
    <xf numFmtId="0" fontId="0" fillId="38" borderId="0" applyNumberFormat="0" applyBorder="0" applyAlignment="0" applyProtection="0"/>
    <xf numFmtId="0" fontId="23" fillId="10" borderId="0" applyNumberFormat="0" applyBorder="0" applyAlignment="0" applyProtection="0"/>
    <xf numFmtId="0" fontId="25" fillId="14" borderId="0" applyNumberFormat="0" applyBorder="0" applyAlignment="0" applyProtection="0"/>
    <xf numFmtId="0" fontId="38" fillId="3" borderId="2" applyNumberFormat="0" applyAlignment="0" applyProtection="0"/>
    <xf numFmtId="0" fontId="25" fillId="17" borderId="0" applyNumberFormat="0" applyBorder="0" applyAlignment="0" applyProtection="0"/>
    <xf numFmtId="0" fontId="2" fillId="0" borderId="0">
      <alignment/>
      <protection/>
    </xf>
    <xf numFmtId="0" fontId="25" fillId="3" borderId="0" applyNumberFormat="0" applyBorder="0" applyAlignment="0" applyProtection="0"/>
    <xf numFmtId="0" fontId="23" fillId="11" borderId="0" applyNumberFormat="0" applyBorder="0" applyAlignment="0" applyProtection="0"/>
    <xf numFmtId="0" fontId="25" fillId="17" borderId="0" applyNumberFormat="0" applyBorder="0" applyAlignment="0" applyProtection="0"/>
    <xf numFmtId="0" fontId="2" fillId="0" borderId="0">
      <alignment/>
      <protection/>
    </xf>
    <xf numFmtId="0" fontId="23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3" borderId="0" applyNumberFormat="0" applyBorder="0" applyAlignment="0" applyProtection="0"/>
    <xf numFmtId="0" fontId="2" fillId="0" borderId="0">
      <alignment/>
      <protection/>
    </xf>
    <xf numFmtId="0" fontId="23" fillId="7" borderId="0" applyNumberFormat="0" applyBorder="0" applyAlignment="0" applyProtection="0"/>
    <xf numFmtId="0" fontId="2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23" borderId="0" applyNumberFormat="0" applyBorder="0" applyAlignment="0" applyProtection="0"/>
    <xf numFmtId="0" fontId="23" fillId="19" borderId="0" applyNumberFormat="0" applyBorder="0" applyAlignment="0" applyProtection="0"/>
    <xf numFmtId="0" fontId="24" fillId="13" borderId="0" applyNumberFormat="0" applyBorder="0" applyAlignment="0" applyProtection="0"/>
    <xf numFmtId="0" fontId="23" fillId="19" borderId="0" applyNumberFormat="0" applyBorder="0" applyAlignment="0" applyProtection="0"/>
    <xf numFmtId="0" fontId="68" fillId="24" borderId="7" applyNumberFormat="0" applyAlignment="0" applyProtection="0"/>
    <xf numFmtId="0" fontId="2" fillId="0" borderId="0">
      <alignment/>
      <protection/>
    </xf>
    <xf numFmtId="0" fontId="25" fillId="16" borderId="0" applyNumberFormat="0" applyBorder="0" applyAlignment="0" applyProtection="0"/>
    <xf numFmtId="0" fontId="23" fillId="7" borderId="0" applyNumberFormat="0" applyBorder="0" applyAlignment="0" applyProtection="0"/>
    <xf numFmtId="0" fontId="25" fillId="3" borderId="0" applyNumberFormat="0" applyBorder="0" applyAlignment="0" applyProtection="0"/>
    <xf numFmtId="0" fontId="2" fillId="0" borderId="0">
      <alignment/>
      <protection/>
    </xf>
    <xf numFmtId="0" fontId="38" fillId="3" borderId="2" applyNumberFormat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7" fillId="14" borderId="0" applyNumberFormat="0" applyBorder="0" applyAlignment="0" applyProtection="0"/>
    <xf numFmtId="0" fontId="25" fillId="23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25" fillId="25" borderId="0" applyNumberFormat="0" applyBorder="0" applyAlignment="0" applyProtection="0"/>
    <xf numFmtId="0" fontId="23" fillId="19" borderId="0" applyNumberFormat="0" applyBorder="0" applyAlignment="0" applyProtection="0"/>
    <xf numFmtId="0" fontId="25" fillId="16" borderId="0" applyNumberFormat="0" applyBorder="0" applyAlignment="0" applyProtection="0"/>
    <xf numFmtId="0" fontId="69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7" fillId="14" borderId="0" applyNumberFormat="0" applyBorder="0" applyAlignment="0" applyProtection="0"/>
    <xf numFmtId="0" fontId="25" fillId="17" borderId="0" applyNumberFormat="0" applyBorder="0" applyAlignment="0" applyProtection="0"/>
    <xf numFmtId="0" fontId="70" fillId="39" borderId="0" applyNumberFormat="0" applyBorder="0" applyAlignment="0" applyProtection="0"/>
    <xf numFmtId="0" fontId="2" fillId="0" borderId="0">
      <alignment/>
      <protection/>
    </xf>
    <xf numFmtId="0" fontId="27" fillId="14" borderId="0" applyNumberFormat="0" applyBorder="0" applyAlignment="0" applyProtection="0"/>
    <xf numFmtId="0" fontId="23" fillId="8" borderId="0" applyNumberFormat="0" applyBorder="0" applyAlignment="0" applyProtection="0"/>
    <xf numFmtId="0" fontId="27" fillId="14" borderId="0" applyNumberFormat="0" applyBorder="0" applyAlignment="0" applyProtection="0"/>
    <xf numFmtId="0" fontId="25" fillId="25" borderId="0" applyNumberFormat="0" applyBorder="0" applyAlignment="0" applyProtection="0"/>
    <xf numFmtId="0" fontId="20" fillId="13" borderId="0" applyNumberFormat="0" applyBorder="0" applyAlignment="0" applyProtection="0"/>
    <xf numFmtId="0" fontId="25" fillId="23" borderId="0" applyNumberFormat="0" applyBorder="0" applyAlignment="0" applyProtection="0"/>
    <xf numFmtId="0" fontId="21" fillId="14" borderId="0" applyNumberFormat="0" applyBorder="0" applyAlignment="0" applyProtection="0"/>
    <xf numFmtId="0" fontId="25" fillId="16" borderId="0" applyNumberFormat="0" applyBorder="0" applyAlignment="0" applyProtection="0"/>
    <xf numFmtId="0" fontId="2" fillId="0" borderId="0" applyFont="0" applyFill="0" applyBorder="0" applyAlignment="0" applyProtection="0"/>
    <xf numFmtId="0" fontId="23" fillId="20" borderId="0" applyNumberFormat="0" applyBorder="0" applyAlignment="0" applyProtection="0"/>
    <xf numFmtId="0" fontId="2" fillId="0" borderId="0">
      <alignment/>
      <protection/>
    </xf>
    <xf numFmtId="0" fontId="25" fillId="17" borderId="0" applyNumberFormat="0" applyBorder="0" applyAlignment="0" applyProtection="0"/>
    <xf numFmtId="0" fontId="25" fillId="3" borderId="0" applyNumberFormat="0" applyBorder="0" applyAlignment="0" applyProtection="0"/>
    <xf numFmtId="0" fontId="24" fillId="13" borderId="0" applyNumberFormat="0" applyBorder="0" applyAlignment="0" applyProtection="0"/>
    <xf numFmtId="0" fontId="2" fillId="0" borderId="0">
      <alignment/>
      <protection/>
    </xf>
    <xf numFmtId="0" fontId="23" fillId="19" borderId="0" applyNumberFormat="0" applyBorder="0" applyAlignment="0" applyProtection="0"/>
    <xf numFmtId="0" fontId="2" fillId="0" borderId="0">
      <alignment/>
      <protection/>
    </xf>
    <xf numFmtId="0" fontId="20" fillId="13" borderId="0" applyNumberFormat="0" applyBorder="0" applyAlignment="0" applyProtection="0"/>
    <xf numFmtId="0" fontId="25" fillId="16" borderId="0" applyNumberFormat="0" applyBorder="0" applyAlignment="0" applyProtection="0"/>
    <xf numFmtId="0" fontId="23" fillId="20" borderId="0" applyNumberFormat="0" applyBorder="0" applyAlignment="0" applyProtection="0"/>
    <xf numFmtId="0" fontId="71" fillId="0" borderId="18" applyNumberFormat="0" applyFill="0" applyAlignment="0" applyProtection="0"/>
    <xf numFmtId="0" fontId="2" fillId="0" borderId="0">
      <alignment/>
      <protection/>
    </xf>
    <xf numFmtId="0" fontId="39" fillId="0" borderId="9" applyNumberFormat="0" applyFill="0" applyAlignment="0" applyProtection="0"/>
    <xf numFmtId="0" fontId="2" fillId="0" borderId="0">
      <alignment/>
      <protection/>
    </xf>
    <xf numFmtId="0" fontId="25" fillId="25" borderId="0" applyNumberFormat="0" applyBorder="0" applyAlignment="0" applyProtection="0"/>
    <xf numFmtId="0" fontId="29" fillId="0" borderId="8" applyNumberFormat="0" applyFill="0" applyAlignment="0" applyProtection="0"/>
    <xf numFmtId="0" fontId="28" fillId="0" borderId="11" applyNumberFormat="0" applyFill="0" applyAlignment="0" applyProtection="0"/>
    <xf numFmtId="0" fontId="2" fillId="0" borderId="0">
      <alignment/>
      <protection/>
    </xf>
    <xf numFmtId="0" fontId="25" fillId="13" borderId="0" applyNumberFormat="0" applyBorder="0" applyAlignment="0" applyProtection="0"/>
    <xf numFmtId="9" fontId="2" fillId="0" borderId="0" applyFont="0" applyFill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5" fillId="25" borderId="0" applyNumberFormat="0" applyBorder="0" applyAlignment="0" applyProtection="0"/>
    <xf numFmtId="0" fontId="20" fillId="13" borderId="0" applyNumberFormat="0" applyBorder="0" applyAlignment="0" applyProtection="0"/>
    <xf numFmtId="0" fontId="23" fillId="7" borderId="0" applyNumberFormat="0" applyBorder="0" applyAlignment="0" applyProtection="0"/>
    <xf numFmtId="0" fontId="25" fillId="16" borderId="0" applyNumberFormat="0" applyBorder="0" applyAlignment="0" applyProtection="0"/>
    <xf numFmtId="0" fontId="2" fillId="0" borderId="0">
      <alignment/>
      <protection/>
    </xf>
    <xf numFmtId="0" fontId="32" fillId="13" borderId="0" applyNumberFormat="0" applyBorder="0" applyAlignment="0" applyProtection="0"/>
    <xf numFmtId="0" fontId="27" fillId="14" borderId="0" applyNumberFormat="0" applyBorder="0" applyAlignment="0" applyProtection="0"/>
    <xf numFmtId="0" fontId="2" fillId="0" borderId="0">
      <alignment/>
      <protection/>
    </xf>
    <xf numFmtId="0" fontId="25" fillId="25" borderId="0" applyNumberFormat="0" applyBorder="0" applyAlignment="0" applyProtection="0"/>
    <xf numFmtId="0" fontId="2" fillId="0" borderId="0">
      <alignment/>
      <protection/>
    </xf>
    <xf numFmtId="0" fontId="23" fillId="20" borderId="0" applyNumberFormat="0" applyBorder="0" applyAlignment="0" applyProtection="0"/>
    <xf numFmtId="0" fontId="21" fillId="14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7" fillId="14" borderId="0" applyNumberFormat="0" applyBorder="0" applyAlignment="0" applyProtection="0"/>
    <xf numFmtId="0" fontId="23" fillId="11" borderId="0" applyNumberFormat="0" applyBorder="0" applyAlignment="0" applyProtection="0"/>
    <xf numFmtId="0" fontId="25" fillId="20" borderId="0" applyNumberFormat="0" applyBorder="0" applyAlignment="0" applyProtection="0"/>
    <xf numFmtId="0" fontId="20" fillId="13" borderId="0" applyNumberFormat="0" applyBorder="0" applyAlignment="0" applyProtection="0"/>
    <xf numFmtId="0" fontId="0" fillId="40" borderId="0" applyNumberFormat="0" applyBorder="0" applyAlignment="0" applyProtection="0"/>
    <xf numFmtId="0" fontId="25" fillId="16" borderId="0" applyNumberFormat="0" applyBorder="0" applyAlignment="0" applyProtection="0"/>
    <xf numFmtId="0" fontId="23" fillId="22" borderId="0" applyNumberFormat="0" applyBorder="0" applyAlignment="0" applyProtection="0"/>
    <xf numFmtId="0" fontId="59" fillId="41" borderId="0" applyNumberFormat="0" applyBorder="0" applyAlignment="0" applyProtection="0"/>
    <xf numFmtId="0" fontId="25" fillId="25" borderId="0" applyNumberFormat="0" applyBorder="0" applyAlignment="0" applyProtection="0"/>
    <xf numFmtId="0" fontId="20" fillId="13" borderId="0" applyNumberFormat="0" applyBorder="0" applyAlignment="0" applyProtection="0"/>
    <xf numFmtId="0" fontId="2" fillId="0" borderId="0">
      <alignment/>
      <protection/>
    </xf>
    <xf numFmtId="0" fontId="27" fillId="14" borderId="0" applyNumberFormat="0" applyBorder="0" applyAlignment="0" applyProtection="0"/>
    <xf numFmtId="0" fontId="2" fillId="0" borderId="0">
      <alignment/>
      <protection/>
    </xf>
    <xf numFmtId="0" fontId="27" fillId="14" borderId="0" applyNumberFormat="0" applyBorder="0" applyAlignment="0" applyProtection="0"/>
    <xf numFmtId="0" fontId="25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6" borderId="0" applyNumberFormat="0" applyBorder="0" applyAlignment="0" applyProtection="0"/>
    <xf numFmtId="0" fontId="0" fillId="42" borderId="0" applyNumberFormat="0" applyBorder="0" applyAlignment="0" applyProtection="0"/>
    <xf numFmtId="0" fontId="25" fillId="25" borderId="0" applyNumberFormat="0" applyBorder="0" applyAlignment="0" applyProtection="0"/>
    <xf numFmtId="0" fontId="20" fillId="1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3" borderId="0" applyNumberFormat="0" applyBorder="0" applyAlignment="0" applyProtection="0"/>
    <xf numFmtId="0" fontId="20" fillId="13" borderId="0" applyNumberFormat="0" applyBorder="0" applyAlignment="0" applyProtection="0"/>
    <xf numFmtId="0" fontId="25" fillId="23" borderId="0" applyNumberFormat="0" applyBorder="0" applyAlignment="0" applyProtection="0"/>
    <xf numFmtId="0" fontId="27" fillId="14" borderId="0" applyNumberFormat="0" applyBorder="0" applyAlignment="0" applyProtection="0"/>
    <xf numFmtId="0" fontId="25" fillId="23" borderId="0" applyNumberFormat="0" applyBorder="0" applyAlignment="0" applyProtection="0"/>
    <xf numFmtId="0" fontId="27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23" borderId="0" applyNumberFormat="0" applyBorder="0" applyAlignment="0" applyProtection="0"/>
    <xf numFmtId="0" fontId="27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  <xf numFmtId="0" fontId="25" fillId="13" borderId="0" applyNumberFormat="0" applyBorder="0" applyAlignment="0" applyProtection="0"/>
    <xf numFmtId="0" fontId="25" fillId="2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23" borderId="0" applyNumberFormat="0" applyBorder="0" applyAlignment="0" applyProtection="0"/>
    <xf numFmtId="0" fontId="2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2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3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3" borderId="0" applyNumberFormat="0" applyBorder="0" applyAlignment="0" applyProtection="0"/>
    <xf numFmtId="9" fontId="2" fillId="0" borderId="0" applyFont="0" applyFill="0" applyBorder="0" applyAlignment="0" applyProtection="0"/>
    <xf numFmtId="0" fontId="25" fillId="13" borderId="0" applyNumberFormat="0" applyBorder="0" applyAlignment="0" applyProtection="0"/>
    <xf numFmtId="0" fontId="21" fillId="14" borderId="0" applyNumberFormat="0" applyBorder="0" applyAlignment="0" applyProtection="0"/>
    <xf numFmtId="0" fontId="25" fillId="19" borderId="0" applyNumberFormat="0" applyBorder="0" applyAlignment="0" applyProtection="0"/>
    <xf numFmtId="0" fontId="23" fillId="9" borderId="0" applyNumberFormat="0" applyBorder="0" applyAlignment="0" applyProtection="0"/>
    <xf numFmtId="0" fontId="27" fillId="14" borderId="0" applyNumberFormat="0" applyBorder="0" applyAlignment="0" applyProtection="0"/>
    <xf numFmtId="0" fontId="25" fillId="25" borderId="0" applyNumberFormat="0" applyBorder="0" applyAlignment="0" applyProtection="0"/>
    <xf numFmtId="0" fontId="25" fillId="13" borderId="0" applyNumberFormat="0" applyBorder="0" applyAlignment="0" applyProtection="0"/>
    <xf numFmtId="0" fontId="39" fillId="0" borderId="9" applyNumberFormat="0" applyFill="0" applyAlignment="0" applyProtection="0"/>
    <xf numFmtId="0" fontId="20" fillId="13" borderId="0" applyNumberFormat="0" applyBorder="0" applyAlignment="0" applyProtection="0"/>
    <xf numFmtId="0" fontId="2" fillId="2" borderId="1" applyNumberFormat="0" applyFont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3" fillId="9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23" fillId="19" borderId="0" applyNumberFormat="0" applyBorder="0" applyAlignment="0" applyProtection="0"/>
    <xf numFmtId="0" fontId="20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55" fillId="0" borderId="0">
      <alignment vertical="center"/>
      <protection/>
    </xf>
    <xf numFmtId="0" fontId="20" fillId="13" borderId="0" applyNumberFormat="0" applyBorder="0" applyAlignment="0" applyProtection="0"/>
    <xf numFmtId="0" fontId="25" fillId="21" borderId="0" applyNumberFormat="0" applyBorder="0" applyAlignment="0" applyProtection="0"/>
    <xf numFmtId="0" fontId="34" fillId="5" borderId="0" applyNumberFormat="0" applyBorder="0" applyAlignment="0" applyProtection="0"/>
    <xf numFmtId="43" fontId="2" fillId="0" borderId="0" applyFont="0" applyFill="0" applyBorder="0" applyAlignment="0" applyProtection="0"/>
    <xf numFmtId="0" fontId="27" fillId="14" borderId="0" applyNumberFormat="0" applyBorder="0" applyAlignment="0" applyProtection="0"/>
    <xf numFmtId="0" fontId="25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0" fillId="13" borderId="0" applyNumberFormat="0" applyBorder="0" applyAlignment="0" applyProtection="0"/>
    <xf numFmtId="0" fontId="72" fillId="43" borderId="0" applyNumberFormat="0" applyBorder="0" applyAlignment="0" applyProtection="0"/>
    <xf numFmtId="0" fontId="25" fillId="25" borderId="0" applyNumberFormat="0" applyBorder="0" applyAlignment="0" applyProtection="0"/>
    <xf numFmtId="0" fontId="23" fillId="11" borderId="0" applyNumberFormat="0" applyBorder="0" applyAlignment="0" applyProtection="0"/>
    <xf numFmtId="0" fontId="25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3" fillId="9" borderId="0" applyNumberFormat="0" applyBorder="0" applyAlignment="0" applyProtection="0"/>
    <xf numFmtId="0" fontId="27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23" borderId="0" applyNumberFormat="0" applyBorder="0" applyAlignment="0" applyProtection="0"/>
    <xf numFmtId="0" fontId="25" fillId="25" borderId="0" applyNumberFormat="0" applyBorder="0" applyAlignment="0" applyProtection="0"/>
    <xf numFmtId="0" fontId="23" fillId="9" borderId="0" applyNumberFormat="0" applyBorder="0" applyAlignment="0" applyProtection="0"/>
    <xf numFmtId="0" fontId="25" fillId="13" borderId="0" applyNumberFormat="0" applyBorder="0" applyAlignment="0" applyProtection="0"/>
    <xf numFmtId="0" fontId="23" fillId="22" borderId="0" applyNumberFormat="0" applyBorder="0" applyAlignment="0" applyProtection="0"/>
    <xf numFmtId="0" fontId="25" fillId="25" borderId="0" applyNumberFormat="0" applyBorder="0" applyAlignment="0" applyProtection="0"/>
    <xf numFmtId="0" fontId="23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5" borderId="0" applyNumberFormat="0" applyBorder="0" applyAlignment="0" applyProtection="0"/>
    <xf numFmtId="0" fontId="20" fillId="13" borderId="0" applyNumberFormat="0" applyBorder="0" applyAlignment="0" applyProtection="0"/>
    <xf numFmtId="0" fontId="23" fillId="19" borderId="0" applyNumberFormat="0" applyBorder="0" applyAlignment="0" applyProtection="0"/>
    <xf numFmtId="0" fontId="25" fillId="16" borderId="0" applyNumberFormat="0" applyBorder="0" applyAlignment="0" applyProtection="0"/>
    <xf numFmtId="0" fontId="73" fillId="0" borderId="0" applyNumberFormat="0" applyFill="0" applyBorder="0" applyAlignment="0" applyProtection="0"/>
    <xf numFmtId="0" fontId="38" fillId="3" borderId="2" applyNumberFormat="0" applyAlignment="0" applyProtection="0"/>
    <xf numFmtId="0" fontId="23" fillId="11" borderId="0" applyNumberFormat="0" applyBorder="0" applyAlignment="0" applyProtection="0"/>
    <xf numFmtId="0" fontId="27" fillId="14" borderId="0" applyNumberFormat="0" applyBorder="0" applyAlignment="0" applyProtection="0"/>
    <xf numFmtId="0" fontId="43" fillId="0" borderId="0">
      <alignment/>
      <protection/>
    </xf>
    <xf numFmtId="0" fontId="27" fillId="14" borderId="0" applyNumberFormat="0" applyBorder="0" applyAlignment="0" applyProtection="0"/>
    <xf numFmtId="0" fontId="25" fillId="23" borderId="0" applyNumberFormat="0" applyBorder="0" applyAlignment="0" applyProtection="0"/>
    <xf numFmtId="0" fontId="23" fillId="8" borderId="0" applyNumberFormat="0" applyBorder="0" applyAlignment="0" applyProtection="0"/>
    <xf numFmtId="0" fontId="25" fillId="25" borderId="0" applyNumberFormat="0" applyBorder="0" applyAlignment="0" applyProtection="0"/>
    <xf numFmtId="0" fontId="20" fillId="13" borderId="0" applyNumberFormat="0" applyBorder="0" applyAlignment="0" applyProtection="0"/>
    <xf numFmtId="0" fontId="23" fillId="22" borderId="0" applyNumberFormat="0" applyBorder="0" applyAlignment="0" applyProtection="0"/>
    <xf numFmtId="0" fontId="21" fillId="14" borderId="0" applyNumberFormat="0" applyBorder="0" applyAlignment="0" applyProtection="0"/>
    <xf numFmtId="0" fontId="25" fillId="25" borderId="0" applyNumberFormat="0" applyBorder="0" applyAlignment="0" applyProtection="0"/>
    <xf numFmtId="0" fontId="27" fillId="14" borderId="0" applyNumberFormat="0" applyBorder="0" applyAlignment="0" applyProtection="0"/>
    <xf numFmtId="0" fontId="23" fillId="8" borderId="0" applyNumberFormat="0" applyBorder="0" applyAlignment="0" applyProtection="0"/>
    <xf numFmtId="9" fontId="25" fillId="0" borderId="0" applyFont="0" applyFill="0" applyBorder="0" applyAlignment="0" applyProtection="0"/>
    <xf numFmtId="0" fontId="27" fillId="14" borderId="0" applyNumberFormat="0" applyBorder="0" applyAlignment="0" applyProtection="0"/>
    <xf numFmtId="0" fontId="23" fillId="9" borderId="0" applyNumberFormat="0" applyBorder="0" applyAlignment="0" applyProtection="0"/>
    <xf numFmtId="0" fontId="25" fillId="25" borderId="0" applyNumberFormat="0" applyBorder="0" applyAlignment="0" applyProtection="0"/>
    <xf numFmtId="0" fontId="20" fillId="13" borderId="0" applyNumberFormat="0" applyBorder="0" applyAlignment="0" applyProtection="0"/>
    <xf numFmtId="9" fontId="2" fillId="0" borderId="0" applyFont="0" applyFill="0" applyBorder="0" applyAlignment="0" applyProtection="0"/>
    <xf numFmtId="0" fontId="25" fillId="23" borderId="0" applyNumberFormat="0" applyBorder="0" applyAlignment="0" applyProtection="0"/>
    <xf numFmtId="0" fontId="27" fillId="14" borderId="0" applyNumberFormat="0" applyBorder="0" applyAlignment="0" applyProtection="0"/>
    <xf numFmtId="0" fontId="23" fillId="19" borderId="0" applyNumberFormat="0" applyBorder="0" applyAlignment="0" applyProtection="0"/>
    <xf numFmtId="0" fontId="20" fillId="13" borderId="0" applyNumberFormat="0" applyBorder="0" applyAlignment="0" applyProtection="0"/>
    <xf numFmtId="0" fontId="25" fillId="17" borderId="0" applyNumberFormat="0" applyBorder="0" applyAlignment="0" applyProtection="0"/>
    <xf numFmtId="0" fontId="21" fillId="14" borderId="0" applyNumberFormat="0" applyBorder="0" applyAlignment="0" applyProtection="0"/>
    <xf numFmtId="0" fontId="25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2" fillId="0" borderId="0">
      <alignment/>
      <protection/>
    </xf>
    <xf numFmtId="0" fontId="23" fillId="9" borderId="0" applyNumberFormat="0" applyBorder="0" applyAlignment="0" applyProtection="0"/>
    <xf numFmtId="0" fontId="25" fillId="25" borderId="0" applyNumberFormat="0" applyBorder="0" applyAlignment="0" applyProtection="0"/>
    <xf numFmtId="0" fontId="23" fillId="19" borderId="0" applyNumberFormat="0" applyBorder="0" applyAlignment="0" applyProtection="0"/>
    <xf numFmtId="0" fontId="20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0" fillId="13" borderId="0" applyNumberFormat="0" applyBorder="0" applyAlignment="0" applyProtection="0"/>
    <xf numFmtId="0" fontId="23" fillId="7" borderId="0" applyNumberFormat="0" applyBorder="0" applyAlignment="0" applyProtection="0"/>
    <xf numFmtId="9" fontId="25" fillId="0" borderId="0" applyFont="0" applyFill="0" applyBorder="0" applyAlignment="0" applyProtection="0"/>
    <xf numFmtId="0" fontId="59" fillId="44" borderId="0" applyNumberFormat="0" applyBorder="0" applyAlignment="0" applyProtection="0"/>
    <xf numFmtId="0" fontId="25" fillId="25" borderId="0" applyNumberFormat="0" applyBorder="0" applyAlignment="0" applyProtection="0"/>
    <xf numFmtId="0" fontId="25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5" fillId="16" borderId="0" applyNumberFormat="0" applyBorder="0" applyAlignment="0" applyProtection="0"/>
    <xf numFmtId="0" fontId="23" fillId="8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3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23" borderId="0" applyNumberFormat="0" applyBorder="0" applyAlignment="0" applyProtection="0"/>
    <xf numFmtId="0" fontId="25" fillId="3" borderId="0" applyNumberFormat="0" applyBorder="0" applyAlignment="0" applyProtection="0"/>
    <xf numFmtId="0" fontId="27" fillId="14" borderId="0" applyNumberFormat="0" applyBorder="0" applyAlignment="0" applyProtection="0"/>
    <xf numFmtId="0" fontId="32" fillId="13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9" fillId="0" borderId="8" applyNumberFormat="0" applyFill="0" applyAlignment="0" applyProtection="0"/>
    <xf numFmtId="0" fontId="2" fillId="0" borderId="0">
      <alignment/>
      <protection/>
    </xf>
    <xf numFmtId="0" fontId="23" fillId="20" borderId="0" applyNumberFormat="0" applyBorder="0" applyAlignment="0" applyProtection="0"/>
    <xf numFmtId="0" fontId="20" fillId="13" borderId="0" applyNumberFormat="0" applyBorder="0" applyAlignment="0" applyProtection="0"/>
    <xf numFmtId="0" fontId="25" fillId="3" borderId="0" applyNumberFormat="0" applyBorder="0" applyAlignment="0" applyProtection="0"/>
    <xf numFmtId="0" fontId="23" fillId="8" borderId="0" applyNumberFormat="0" applyBorder="0" applyAlignment="0" applyProtection="0"/>
    <xf numFmtId="0" fontId="59" fillId="45" borderId="0" applyNumberFormat="0" applyBorder="0" applyAlignment="0" applyProtection="0"/>
    <xf numFmtId="0" fontId="25" fillId="25" borderId="0" applyNumberFormat="0" applyBorder="0" applyAlignment="0" applyProtection="0"/>
    <xf numFmtId="0" fontId="25" fillId="23" borderId="0" applyNumberFormat="0" applyBorder="0" applyAlignment="0" applyProtection="0"/>
    <xf numFmtId="0" fontId="2" fillId="0" borderId="0">
      <alignment/>
      <protection/>
    </xf>
    <xf numFmtId="0" fontId="20" fillId="13" borderId="0" applyNumberFormat="0" applyBorder="0" applyAlignment="0" applyProtection="0"/>
    <xf numFmtId="0" fontId="25" fillId="16" borderId="0" applyNumberFormat="0" applyBorder="0" applyAlignment="0" applyProtection="0"/>
    <xf numFmtId="0" fontId="23" fillId="8" borderId="0" applyNumberFormat="0" applyBorder="0" applyAlignment="0" applyProtection="0"/>
    <xf numFmtId="0" fontId="59" fillId="46" borderId="0" applyNumberFormat="0" applyBorder="0" applyAlignment="0" applyProtection="0"/>
    <xf numFmtId="0" fontId="25" fillId="25" borderId="0" applyNumberFormat="0" applyBorder="0" applyAlignment="0" applyProtection="0"/>
    <xf numFmtId="0" fontId="20" fillId="13" borderId="0" applyNumberFormat="0" applyBorder="0" applyAlignment="0" applyProtection="0"/>
    <xf numFmtId="0" fontId="25" fillId="23" borderId="0" applyNumberFormat="0" applyBorder="0" applyAlignment="0" applyProtection="0"/>
    <xf numFmtId="0" fontId="2" fillId="0" borderId="0">
      <alignment/>
      <protection/>
    </xf>
    <xf numFmtId="0" fontId="25" fillId="25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5" fillId="23" borderId="0" applyNumberFormat="0" applyBorder="0" applyAlignment="0" applyProtection="0"/>
    <xf numFmtId="0" fontId="23" fillId="8" borderId="0" applyNumberFormat="0" applyBorder="0" applyAlignment="0" applyProtection="0"/>
    <xf numFmtId="0" fontId="25" fillId="16" borderId="0" applyNumberFormat="0" applyBorder="0" applyAlignment="0" applyProtection="0"/>
    <xf numFmtId="0" fontId="25" fillId="3" borderId="0" applyNumberFormat="0" applyBorder="0" applyAlignment="0" applyProtection="0"/>
    <xf numFmtId="0" fontId="25" fillId="23" borderId="0" applyNumberFormat="0" applyBorder="0" applyAlignment="0" applyProtection="0"/>
    <xf numFmtId="0" fontId="23" fillId="7" borderId="0" applyNumberFormat="0" applyBorder="0" applyAlignment="0" applyProtection="0"/>
    <xf numFmtId="0" fontId="25" fillId="16" borderId="0" applyNumberFormat="0" applyBorder="0" applyAlignment="0" applyProtection="0"/>
    <xf numFmtId="0" fontId="29" fillId="0" borderId="8" applyNumberFormat="0" applyFill="0" applyAlignment="0" applyProtection="0"/>
    <xf numFmtId="0" fontId="20" fillId="13" borderId="0" applyNumberFormat="0" applyBorder="0" applyAlignment="0" applyProtection="0"/>
    <xf numFmtId="0" fontId="32" fillId="13" borderId="0" applyNumberFormat="0" applyBorder="0" applyAlignment="0" applyProtection="0"/>
    <xf numFmtId="0" fontId="25" fillId="16" borderId="0" applyNumberFormat="0" applyBorder="0" applyAlignment="0" applyProtection="0"/>
    <xf numFmtId="0" fontId="27" fillId="14" borderId="0" applyNumberFormat="0" applyBorder="0" applyAlignment="0" applyProtection="0"/>
    <xf numFmtId="0" fontId="42" fillId="4" borderId="2" applyNumberFormat="0" applyAlignment="0" applyProtection="0"/>
    <xf numFmtId="0" fontId="32" fillId="13" borderId="0" applyNumberFormat="0" applyBorder="0" applyAlignment="0" applyProtection="0"/>
    <xf numFmtId="0" fontId="29" fillId="0" borderId="8" applyNumberFormat="0" applyFill="0" applyAlignment="0" applyProtection="0"/>
    <xf numFmtId="0" fontId="32" fillId="13" borderId="0" applyNumberFormat="0" applyBorder="0" applyAlignment="0" applyProtection="0"/>
    <xf numFmtId="0" fontId="29" fillId="0" borderId="8" applyNumberFormat="0" applyFill="0" applyAlignment="0" applyProtection="0"/>
    <xf numFmtId="0" fontId="23" fillId="18" borderId="0" applyNumberFormat="0" applyBorder="0" applyAlignment="0" applyProtection="0"/>
    <xf numFmtId="0" fontId="27" fillId="14" borderId="0" applyNumberFormat="0" applyBorder="0" applyAlignment="0" applyProtection="0"/>
    <xf numFmtId="0" fontId="25" fillId="16" borderId="0" applyNumberFormat="0" applyBorder="0" applyAlignment="0" applyProtection="0"/>
    <xf numFmtId="0" fontId="21" fillId="14" borderId="0" applyNumberFormat="0" applyBorder="0" applyAlignment="0" applyProtection="0"/>
    <xf numFmtId="0" fontId="20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5" fillId="17" borderId="0" applyNumberFormat="0" applyBorder="0" applyAlignment="0" applyProtection="0"/>
    <xf numFmtId="180" fontId="0" fillId="0" borderId="0" applyFont="0" applyFill="0" applyBorder="0" applyAlignment="0" applyProtection="0"/>
    <xf numFmtId="0" fontId="27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0" fillId="14" borderId="0" applyNumberFormat="0" applyBorder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7" fillId="14" borderId="0" applyNumberFormat="0" applyBorder="0" applyAlignment="0" applyProtection="0"/>
    <xf numFmtId="0" fontId="9" fillId="0" borderId="6" applyNumberFormat="0" applyFill="0" applyAlignment="0" applyProtection="0"/>
    <xf numFmtId="0" fontId="25" fillId="13" borderId="0" applyNumberFormat="0" applyBorder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0" fillId="13" borderId="0" applyNumberFormat="0" applyBorder="0" applyAlignment="0" applyProtection="0"/>
    <xf numFmtId="0" fontId="25" fillId="16" borderId="0" applyNumberFormat="0" applyBorder="0" applyAlignment="0" applyProtection="0"/>
    <xf numFmtId="0" fontId="23" fillId="7" borderId="0" applyNumberFormat="0" applyBorder="0" applyAlignment="0" applyProtection="0"/>
    <xf numFmtId="0" fontId="25" fillId="16" borderId="0" applyNumberFormat="0" applyBorder="0" applyAlignment="0" applyProtection="0"/>
    <xf numFmtId="0" fontId="23" fillId="20" borderId="0" applyNumberFormat="0" applyBorder="0" applyAlignment="0" applyProtection="0"/>
    <xf numFmtId="0" fontId="20" fillId="13" borderId="0" applyNumberFormat="0" applyBorder="0" applyAlignment="0" applyProtection="0"/>
    <xf numFmtId="0" fontId="0" fillId="0" borderId="0">
      <alignment vertical="center"/>
      <protection/>
    </xf>
    <xf numFmtId="0" fontId="25" fillId="23" borderId="0" applyNumberFormat="0" applyBorder="0" applyAlignment="0" applyProtection="0"/>
    <xf numFmtId="0" fontId="25" fillId="3" borderId="0" applyNumberFormat="0" applyBorder="0" applyAlignment="0" applyProtection="0"/>
    <xf numFmtId="0" fontId="27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0" borderId="0">
      <alignment vertical="center"/>
      <protection/>
    </xf>
    <xf numFmtId="0" fontId="25" fillId="23" borderId="0" applyNumberFormat="0" applyBorder="0" applyAlignment="0" applyProtection="0"/>
    <xf numFmtId="0" fontId="25" fillId="3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3" borderId="0" applyNumberFormat="0" applyBorder="0" applyAlignment="0" applyProtection="0"/>
    <xf numFmtId="0" fontId="27" fillId="14" borderId="0" applyNumberFormat="0" applyBorder="0" applyAlignment="0" applyProtection="0"/>
    <xf numFmtId="0" fontId="23" fillId="6" borderId="0" applyNumberFormat="0" applyBorder="0" applyAlignment="0" applyProtection="0"/>
    <xf numFmtId="0" fontId="25" fillId="3" borderId="0" applyNumberFormat="0" applyBorder="0" applyAlignment="0" applyProtection="0"/>
    <xf numFmtId="0" fontId="20" fillId="13" borderId="0" applyNumberFormat="0" applyBorder="0" applyAlignment="0" applyProtection="0"/>
    <xf numFmtId="0" fontId="25" fillId="2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0" fillId="13" borderId="0" applyNumberFormat="0" applyBorder="0" applyAlignment="0" applyProtection="0"/>
    <xf numFmtId="0" fontId="23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0" fillId="47" borderId="0" applyNumberFormat="0" applyBorder="0" applyAlignment="0" applyProtection="0"/>
    <xf numFmtId="0" fontId="25" fillId="3" borderId="0" applyNumberFormat="0" applyBorder="0" applyAlignment="0" applyProtection="0"/>
    <xf numFmtId="0" fontId="25" fillId="23" borderId="0" applyNumberFormat="0" applyBorder="0" applyAlignment="0" applyProtection="0"/>
    <xf numFmtId="0" fontId="23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23" borderId="0" applyNumberFormat="0" applyBorder="0" applyAlignment="0" applyProtection="0"/>
    <xf numFmtId="0" fontId="25" fillId="13" borderId="0" applyNumberFormat="0" applyBorder="0" applyAlignment="0" applyProtection="0"/>
    <xf numFmtId="0" fontId="20" fillId="13" borderId="0" applyNumberFormat="0" applyBorder="0" applyAlignment="0" applyProtection="0"/>
    <xf numFmtId="0" fontId="25" fillId="23" borderId="0" applyNumberFormat="0" applyBorder="0" applyAlignment="0" applyProtection="0"/>
    <xf numFmtId="0" fontId="25" fillId="3" borderId="0" applyNumberFormat="0" applyBorder="0" applyAlignment="0" applyProtection="0"/>
    <xf numFmtId="0" fontId="23" fillId="6" borderId="0" applyNumberFormat="0" applyBorder="0" applyAlignment="0" applyProtection="0"/>
    <xf numFmtId="0" fontId="25" fillId="23" borderId="0" applyNumberFormat="0" applyBorder="0" applyAlignment="0" applyProtection="0"/>
    <xf numFmtId="0" fontId="25" fillId="3" borderId="0" applyNumberFormat="0" applyBorder="0" applyAlignment="0" applyProtection="0"/>
    <xf numFmtId="0" fontId="27" fillId="14" borderId="0" applyNumberFormat="0" applyBorder="0" applyAlignment="0" applyProtection="0"/>
    <xf numFmtId="0" fontId="23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23" borderId="0" applyNumberFormat="0" applyBorder="0" applyAlignment="0" applyProtection="0"/>
    <xf numFmtId="0" fontId="23" fillId="6" borderId="0" applyNumberFormat="0" applyBorder="0" applyAlignment="0" applyProtection="0"/>
    <xf numFmtId="0" fontId="39" fillId="0" borderId="9" applyNumberFormat="0" applyFill="0" applyAlignment="0" applyProtection="0"/>
    <xf numFmtId="0" fontId="25" fillId="3" borderId="0" applyNumberFormat="0" applyBorder="0" applyAlignment="0" applyProtection="0"/>
    <xf numFmtId="0" fontId="25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5" fillId="3" borderId="0" applyNumberFormat="0" applyBorder="0" applyAlignment="0" applyProtection="0"/>
    <xf numFmtId="0" fontId="2" fillId="0" borderId="0">
      <alignment/>
      <protection/>
    </xf>
    <xf numFmtId="0" fontId="25" fillId="23" borderId="0" applyNumberFormat="0" applyBorder="0" applyAlignment="0" applyProtection="0"/>
    <xf numFmtId="0" fontId="20" fillId="13" borderId="0" applyNumberFormat="0" applyBorder="0" applyAlignment="0" applyProtection="0"/>
    <xf numFmtId="0" fontId="25" fillId="25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41" fillId="0" borderId="4" applyNumberFormat="0" applyFill="0" applyAlignment="0" applyProtection="0"/>
    <xf numFmtId="0" fontId="27" fillId="14" borderId="0" applyNumberFormat="0" applyBorder="0" applyAlignment="0" applyProtection="0"/>
    <xf numFmtId="0" fontId="41" fillId="0" borderId="4" applyNumberFormat="0" applyFill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41" fillId="0" borderId="4" applyNumberFormat="0" applyFill="0" applyAlignment="0" applyProtection="0"/>
    <xf numFmtId="0" fontId="29" fillId="0" borderId="8" applyNumberFormat="0" applyFill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5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3" fillId="19" borderId="0" applyNumberFormat="0" applyBorder="0" applyAlignment="0" applyProtection="0"/>
    <xf numFmtId="0" fontId="21" fillId="14" borderId="0" applyNumberFormat="0" applyBorder="0" applyAlignment="0" applyProtection="0"/>
    <xf numFmtId="0" fontId="23" fillId="19" borderId="0" applyNumberFormat="0" applyBorder="0" applyAlignment="0" applyProtection="0"/>
    <xf numFmtId="0" fontId="25" fillId="21" borderId="0" applyNumberFormat="0" applyBorder="0" applyAlignment="0" applyProtection="0"/>
    <xf numFmtId="0" fontId="21" fillId="14" borderId="0" applyNumberFormat="0" applyBorder="0" applyAlignment="0" applyProtection="0"/>
    <xf numFmtId="0" fontId="25" fillId="21" borderId="0" applyNumberFormat="0" applyBorder="0" applyAlignment="0" applyProtection="0"/>
    <xf numFmtId="0" fontId="20" fillId="13" borderId="0" applyNumberFormat="0" applyBorder="0" applyAlignment="0" applyProtection="0"/>
    <xf numFmtId="0" fontId="23" fillId="22" borderId="0" applyNumberFormat="0" applyBorder="0" applyAlignment="0" applyProtection="0"/>
    <xf numFmtId="0" fontId="21" fillId="14" borderId="0" applyNumberFormat="0" applyBorder="0" applyAlignment="0" applyProtection="0"/>
    <xf numFmtId="0" fontId="27" fillId="14" borderId="0" applyNumberFormat="0" applyBorder="0" applyAlignment="0" applyProtection="0"/>
    <xf numFmtId="0" fontId="25" fillId="21" borderId="0" applyNumberFormat="0" applyBorder="0" applyAlignment="0" applyProtection="0"/>
    <xf numFmtId="0" fontId="21" fillId="14" borderId="0" applyNumberFormat="0" applyBorder="0" applyAlignment="0" applyProtection="0"/>
    <xf numFmtId="0" fontId="25" fillId="21" borderId="0" applyNumberFormat="0" applyBorder="0" applyAlignment="0" applyProtection="0"/>
    <xf numFmtId="0" fontId="21" fillId="14" borderId="0" applyNumberFormat="0" applyBorder="0" applyAlignment="0" applyProtection="0"/>
    <xf numFmtId="0" fontId="25" fillId="2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0" borderId="0">
      <alignment/>
      <protection/>
    </xf>
    <xf numFmtId="0" fontId="21" fillId="14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7" fillId="14" borderId="0" applyNumberFormat="0" applyBorder="0" applyAlignment="0" applyProtection="0"/>
    <xf numFmtId="0" fontId="41" fillId="0" borderId="4" applyNumberFormat="0" applyFill="0" applyAlignment="0" applyProtection="0"/>
    <xf numFmtId="0" fontId="27" fillId="14" borderId="0" applyNumberFormat="0" applyBorder="0" applyAlignment="0" applyProtection="0"/>
    <xf numFmtId="0" fontId="21" fillId="14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0" borderId="0">
      <alignment vertical="center"/>
      <protection/>
    </xf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5" fillId="25" borderId="0" applyNumberFormat="0" applyBorder="0" applyAlignment="0" applyProtection="0"/>
    <xf numFmtId="0" fontId="25" fillId="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0" borderId="6" applyNumberFormat="0" applyFill="0" applyAlignment="0" applyProtection="0"/>
    <xf numFmtId="0" fontId="27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7" fillId="14" borderId="0" applyNumberFormat="0" applyBorder="0" applyAlignment="0" applyProtection="0"/>
    <xf numFmtId="0" fontId="21" fillId="1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7" fillId="14" borderId="0" applyNumberFormat="0" applyBorder="0" applyAlignment="0" applyProtection="0"/>
    <xf numFmtId="0" fontId="2" fillId="0" borderId="0">
      <alignment/>
      <protection/>
    </xf>
    <xf numFmtId="0" fontId="27" fillId="14" borderId="0" applyNumberFormat="0" applyBorder="0" applyAlignment="0" applyProtection="0"/>
    <xf numFmtId="0" fontId="2" fillId="0" borderId="0">
      <alignment/>
      <protection/>
    </xf>
    <xf numFmtId="0" fontId="27" fillId="14" borderId="0" applyNumberFormat="0" applyBorder="0" applyAlignment="0" applyProtection="0"/>
    <xf numFmtId="0" fontId="23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33" fillId="12" borderId="5" applyNumberFormat="0" applyAlignment="0" applyProtection="0"/>
    <xf numFmtId="0" fontId="25" fillId="23" borderId="0" applyNumberFormat="0" applyBorder="0" applyAlignment="0" applyProtection="0"/>
    <xf numFmtId="0" fontId="27" fillId="14" borderId="0" applyNumberFormat="0" applyBorder="0" applyAlignment="0" applyProtection="0"/>
    <xf numFmtId="0" fontId="41" fillId="0" borderId="4" applyNumberFormat="0" applyFill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41" fillId="0" borderId="4" applyNumberFormat="0" applyFill="0" applyAlignment="0" applyProtection="0"/>
    <xf numFmtId="0" fontId="27" fillId="14" borderId="0" applyNumberFormat="0" applyBorder="0" applyAlignment="0" applyProtection="0"/>
    <xf numFmtId="0" fontId="28" fillId="0" borderId="11" applyNumberFormat="0" applyFill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5" fillId="25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0" borderId="0">
      <alignment vertical="center"/>
      <protection/>
    </xf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" fillId="0" borderId="0">
      <alignment/>
      <protection/>
    </xf>
    <xf numFmtId="0" fontId="25" fillId="17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5" fillId="2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5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30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3" fillId="8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5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" fillId="0" borderId="0">
      <alignment/>
      <protection/>
    </xf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3" fillId="7" borderId="0" applyNumberFormat="0" applyBorder="0" applyAlignment="0" applyProtection="0"/>
    <xf numFmtId="0" fontId="24" fillId="13" borderId="0" applyNumberFormat="0" applyBorder="0" applyAlignment="0" applyProtection="0"/>
    <xf numFmtId="0" fontId="25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" fillId="0" borderId="0">
      <alignment/>
      <protection/>
    </xf>
    <xf numFmtId="0" fontId="27" fillId="14" borderId="0" applyNumberFormat="0" applyBorder="0" applyAlignment="0" applyProtection="0"/>
    <xf numFmtId="0" fontId="2" fillId="0" borderId="0">
      <alignment/>
      <protection/>
    </xf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" fillId="0" borderId="0">
      <alignment vertical="center"/>
      <protection/>
    </xf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5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2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42" fillId="4" borderId="2" applyNumberFormat="0" applyAlignment="0" applyProtection="0"/>
    <xf numFmtId="0" fontId="27" fillId="14" borderId="0" applyNumberFormat="0" applyBorder="0" applyAlignment="0" applyProtection="0"/>
    <xf numFmtId="0" fontId="30" fillId="14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2" fillId="13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32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0" fillId="14" borderId="0" applyNumberFormat="0" applyBorder="0" applyAlignment="0" applyProtection="0"/>
    <xf numFmtId="0" fontId="27" fillId="14" borderId="0" applyNumberFormat="0" applyBorder="0" applyAlignment="0" applyProtection="0"/>
    <xf numFmtId="0" fontId="23" fillId="22" borderId="0" applyNumberFormat="0" applyBorder="0" applyAlignment="0" applyProtection="0"/>
    <xf numFmtId="0" fontId="25" fillId="21" borderId="0" applyNumberFormat="0" applyBorder="0" applyAlignment="0" applyProtection="0"/>
    <xf numFmtId="0" fontId="27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5" fillId="21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" fillId="0" borderId="0">
      <alignment/>
      <protection/>
    </xf>
    <xf numFmtId="0" fontId="27" fillId="14" borderId="0" applyNumberFormat="0" applyBorder="0" applyAlignment="0" applyProtection="0"/>
    <xf numFmtId="0" fontId="25" fillId="17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36" fillId="0" borderId="0">
      <alignment/>
      <protection/>
    </xf>
    <xf numFmtId="0" fontId="27" fillId="14" borderId="0" applyNumberFormat="0" applyBorder="0" applyAlignment="0" applyProtection="0"/>
    <xf numFmtId="0" fontId="21" fillId="14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5" fillId="16" borderId="0" applyNumberFormat="0" applyBorder="0" applyAlignment="0" applyProtection="0"/>
    <xf numFmtId="0" fontId="27" fillId="14" borderId="0" applyNumberFormat="0" applyBorder="0" applyAlignment="0" applyProtection="0"/>
    <xf numFmtId="0" fontId="25" fillId="3" borderId="0" applyNumberFormat="0" applyBorder="0" applyAlignment="0" applyProtection="0"/>
    <xf numFmtId="0" fontId="25" fillId="23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5" fillId="16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" fillId="0" borderId="0">
      <alignment/>
      <protection/>
    </xf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3" fillId="8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0" fillId="13" borderId="0" applyNumberFormat="0" applyBorder="0" applyAlignment="0" applyProtection="0"/>
    <xf numFmtId="0" fontId="0" fillId="0" borderId="0">
      <alignment vertical="center"/>
      <protection/>
    </xf>
    <xf numFmtId="0" fontId="27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0" fillId="48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9" fillId="0" borderId="6" applyNumberFormat="0" applyFill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30" fillId="14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35" fillId="4" borderId="3" applyNumberFormat="0" applyAlignment="0" applyProtection="0"/>
    <xf numFmtId="0" fontId="27" fillId="14" borderId="0" applyNumberFormat="0" applyBorder="0" applyAlignment="0" applyProtection="0"/>
    <xf numFmtId="0" fontId="35" fillId="4" borderId="3" applyNumberFormat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9" applyNumberFormat="0" applyFill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1" fillId="14" borderId="0" applyNumberFormat="0" applyBorder="0" applyAlignment="0" applyProtection="0"/>
    <xf numFmtId="0" fontId="27" fillId="14" borderId="0" applyNumberFormat="0" applyBorder="0" applyAlignment="0" applyProtection="0"/>
    <xf numFmtId="0" fontId="23" fillId="11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" fillId="0" borderId="0">
      <alignment/>
      <protection/>
    </xf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" fillId="0" borderId="0">
      <alignment/>
      <protection/>
    </xf>
    <xf numFmtId="0" fontId="25" fillId="14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5" fillId="13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49" borderId="0" applyNumberFormat="0" applyBorder="0" applyAlignment="0" applyProtection="0"/>
    <xf numFmtId="0" fontId="23" fillId="22" borderId="0" applyNumberFormat="0" applyBorder="0" applyAlignment="0" applyProtection="0"/>
    <xf numFmtId="0" fontId="27" fillId="14" borderId="0" applyNumberFormat="0" applyBorder="0" applyAlignment="0" applyProtection="0"/>
    <xf numFmtId="0" fontId="0" fillId="5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3" fillId="22" borderId="0" applyNumberFormat="0" applyBorder="0" applyAlignment="0" applyProtection="0"/>
    <xf numFmtId="0" fontId="20" fillId="13" borderId="0" applyNumberFormat="0" applyBorder="0" applyAlignment="0" applyProtection="0"/>
    <xf numFmtId="0" fontId="2" fillId="0" borderId="0">
      <alignment vertical="center"/>
      <protection/>
    </xf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0" fillId="51" borderId="0" applyNumberFormat="0" applyBorder="0" applyAlignment="0" applyProtection="0"/>
    <xf numFmtId="0" fontId="25" fillId="23" borderId="0" applyNumberFormat="0" applyBorder="0" applyAlignment="0" applyProtection="0"/>
    <xf numFmtId="0" fontId="27" fillId="14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" fillId="0" borderId="0">
      <alignment vertical="center"/>
      <protection/>
    </xf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5" fillId="23" borderId="0" applyNumberFormat="0" applyBorder="0" applyAlignment="0" applyProtection="0"/>
    <xf numFmtId="0" fontId="25" fillId="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3" fillId="18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" fillId="0" borderId="0">
      <alignment/>
      <protection/>
    </xf>
    <xf numFmtId="0" fontId="25" fillId="2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3" fillId="10" borderId="0" applyNumberFormat="0" applyBorder="0" applyAlignment="0" applyProtection="0"/>
    <xf numFmtId="0" fontId="25" fillId="14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23" fillId="19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37" fontId="37" fillId="0" borderId="0">
      <alignment/>
      <protection/>
    </xf>
    <xf numFmtId="0" fontId="20" fillId="13" borderId="0" applyNumberFormat="0" applyBorder="0" applyAlignment="0" applyProtection="0"/>
    <xf numFmtId="0" fontId="2" fillId="0" borderId="0">
      <alignment/>
      <protection/>
    </xf>
    <xf numFmtId="0" fontId="2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5" fillId="21" borderId="0" applyNumberFormat="0" applyBorder="0" applyAlignment="0" applyProtection="0"/>
    <xf numFmtId="0" fontId="30" fillId="14" borderId="0" applyNumberFormat="0" applyBorder="0" applyAlignment="0" applyProtection="0"/>
    <xf numFmtId="0" fontId="20" fillId="13" borderId="0" applyNumberFormat="0" applyBorder="0" applyAlignment="0" applyProtection="0"/>
    <xf numFmtId="0" fontId="30" fillId="14" borderId="0" applyNumberFormat="0" applyBorder="0" applyAlignment="0" applyProtection="0"/>
    <xf numFmtId="0" fontId="20" fillId="13" borderId="0" applyNumberFormat="0" applyBorder="0" applyAlignment="0" applyProtection="0"/>
    <xf numFmtId="0" fontId="30" fillId="14" borderId="0" applyNumberFormat="0" applyBorder="0" applyAlignment="0" applyProtection="0"/>
    <xf numFmtId="0" fontId="32" fillId="13" borderId="0" applyNumberFormat="0" applyBorder="0" applyAlignment="0" applyProtection="0"/>
    <xf numFmtId="0" fontId="2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6" fillId="0" borderId="0">
      <alignment/>
      <protection/>
    </xf>
    <xf numFmtId="0" fontId="25" fillId="14" borderId="0" applyNumberFormat="0" applyBorder="0" applyAlignment="0" applyProtection="0"/>
    <xf numFmtId="0" fontId="36" fillId="0" borderId="0">
      <alignment/>
      <protection/>
    </xf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6" fillId="0" borderId="0">
      <alignment/>
      <protection/>
    </xf>
    <xf numFmtId="0" fontId="20" fillId="13" borderId="0" applyNumberFormat="0" applyBorder="0" applyAlignment="0" applyProtection="0"/>
    <xf numFmtId="0" fontId="2" fillId="0" borderId="0">
      <alignment/>
      <protection/>
    </xf>
    <xf numFmtId="0" fontId="32" fillId="1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9" fillId="52" borderId="0" applyNumberFormat="0" applyBorder="0" applyAlignment="0" applyProtection="0"/>
    <xf numFmtId="0" fontId="2" fillId="0" borderId="0">
      <alignment vertical="center"/>
      <protection/>
    </xf>
    <xf numFmtId="0" fontId="25" fillId="20" borderId="0" applyNumberFormat="0" applyBorder="0" applyAlignment="0" applyProtection="0"/>
    <xf numFmtId="0" fontId="59" fillId="53" borderId="0" applyNumberFormat="0" applyBorder="0" applyAlignment="0" applyProtection="0"/>
    <xf numFmtId="0" fontId="2" fillId="0" borderId="0">
      <alignment vertical="center"/>
      <protection/>
    </xf>
    <xf numFmtId="0" fontId="23" fillId="19" borderId="0" applyNumberFormat="0" applyBorder="0" applyAlignment="0" applyProtection="0"/>
    <xf numFmtId="0" fontId="25" fillId="2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" fillId="0" borderId="0">
      <alignment vertical="center"/>
      <protection/>
    </xf>
    <xf numFmtId="0" fontId="59" fillId="54" borderId="0" applyNumberFormat="0" applyBorder="0" applyAlignment="0" applyProtection="0"/>
    <xf numFmtId="0" fontId="25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13" borderId="0" applyNumberFormat="0" applyBorder="0" applyAlignment="0" applyProtection="0"/>
    <xf numFmtId="0" fontId="25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" fillId="0" borderId="0">
      <alignment/>
      <protection/>
    </xf>
    <xf numFmtId="0" fontId="20" fillId="13" borderId="0" applyNumberFormat="0" applyBorder="0" applyAlignment="0" applyProtection="0"/>
    <xf numFmtId="0" fontId="2" fillId="0" borderId="0">
      <alignment/>
      <protection/>
    </xf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4" borderId="3" applyNumberFormat="0" applyAlignment="0" applyProtection="0"/>
    <xf numFmtId="0" fontId="25" fillId="13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8" fillId="3" borderId="2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0" fillId="13" borderId="0" applyNumberFormat="0" applyBorder="0" applyAlignment="0" applyProtection="0"/>
    <xf numFmtId="0" fontId="32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5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3" borderId="0" applyNumberFormat="0" applyBorder="0" applyAlignment="0" applyProtection="0"/>
    <xf numFmtId="0" fontId="20" fillId="13" borderId="0" applyNumberFormat="0" applyBorder="0" applyAlignment="0" applyProtection="0"/>
    <xf numFmtId="0" fontId="25" fillId="20" borderId="0" applyNumberFormat="0" applyBorder="0" applyAlignment="0" applyProtection="0"/>
    <xf numFmtId="0" fontId="2" fillId="0" borderId="0">
      <alignment/>
      <protection/>
    </xf>
    <xf numFmtId="0" fontId="21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43" fontId="2" fillId="0" borderId="0" applyFont="0" applyFill="0" applyBorder="0" applyAlignment="0" applyProtection="0"/>
    <xf numFmtId="0" fontId="32" fillId="13" borderId="0" applyNumberFormat="0" applyBorder="0" applyAlignment="0" applyProtection="0"/>
    <xf numFmtId="0" fontId="34" fillId="5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2" borderId="5" applyNumberFormat="0" applyAlignment="0" applyProtection="0"/>
    <xf numFmtId="0" fontId="24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25" fillId="25" borderId="0" applyNumberFormat="0" applyBorder="0" applyAlignment="0" applyProtection="0"/>
    <xf numFmtId="0" fontId="32" fillId="13" borderId="0" applyNumberFormat="0" applyBorder="0" applyAlignment="0" applyProtection="0"/>
    <xf numFmtId="0" fontId="21" fillId="14" borderId="0" applyNumberFormat="0" applyBorder="0" applyAlignment="0" applyProtection="0"/>
    <xf numFmtId="0" fontId="32" fillId="13" borderId="0" applyNumberFormat="0" applyBorder="0" applyAlignment="0" applyProtection="0"/>
    <xf numFmtId="0" fontId="21" fillId="14" borderId="0" applyNumberFormat="0" applyBorder="0" applyAlignment="0" applyProtection="0"/>
    <xf numFmtId="0" fontId="32" fillId="13" borderId="0" applyNumberFormat="0" applyBorder="0" applyAlignment="0" applyProtection="0"/>
    <xf numFmtId="0" fontId="21" fillId="14" borderId="0" applyNumberFormat="0" applyBorder="0" applyAlignment="0" applyProtection="0"/>
    <xf numFmtId="0" fontId="32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3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" fillId="0" borderId="0">
      <alignment/>
      <protection/>
    </xf>
    <xf numFmtId="0" fontId="20" fillId="13" borderId="0" applyNumberFormat="0" applyBorder="0" applyAlignment="0" applyProtection="0"/>
    <xf numFmtId="0" fontId="2" fillId="0" borderId="0">
      <alignment/>
      <protection/>
    </xf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5" fillId="2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" fillId="0" borderId="0">
      <alignment/>
      <protection/>
    </xf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3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41" fillId="0" borderId="4" applyNumberFormat="0" applyFill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" fillId="0" borderId="0">
      <alignment/>
      <protection/>
    </xf>
    <xf numFmtId="0" fontId="20" fillId="13" borderId="0" applyNumberFormat="0" applyBorder="0" applyAlignment="0" applyProtection="0"/>
    <xf numFmtId="0" fontId="9" fillId="0" borderId="6" applyNumberFormat="0" applyFill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" fillId="0" borderId="0">
      <alignment vertical="center"/>
      <protection/>
    </xf>
    <xf numFmtId="0" fontId="20" fillId="13" borderId="0" applyNumberFormat="0" applyBorder="0" applyAlignment="0" applyProtection="0"/>
    <xf numFmtId="0" fontId="23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9" fillId="0" borderId="8" applyNumberFormat="0" applyFill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9" fillId="0" borderId="8" applyNumberFormat="0" applyFill="0" applyAlignment="0" applyProtection="0"/>
    <xf numFmtId="0" fontId="44" fillId="0" borderId="0">
      <alignment/>
      <protection/>
    </xf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" fillId="0" borderId="0">
      <alignment/>
      <protection/>
    </xf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23" borderId="0" applyNumberFormat="0" applyBorder="0" applyAlignment="0" applyProtection="0"/>
    <xf numFmtId="0" fontId="20" fillId="13" borderId="0" applyNumberFormat="0" applyBorder="0" applyAlignment="0" applyProtection="0"/>
    <xf numFmtId="0" fontId="30" fillId="14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3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3" fillId="10" borderId="0" applyNumberFormat="0" applyBorder="0" applyAlignment="0" applyProtection="0"/>
    <xf numFmtId="0" fontId="28" fillId="0" borderId="11" applyNumberFormat="0" applyFill="0" applyAlignment="0" applyProtection="0"/>
    <xf numFmtId="0" fontId="2" fillId="0" borderId="0">
      <alignment/>
      <protection/>
    </xf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8" fillId="0" borderId="11" applyNumberFormat="0" applyFill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7" fillId="14" borderId="0" applyNumberFormat="0" applyBorder="0" applyAlignment="0" applyProtection="0"/>
    <xf numFmtId="0" fontId="20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5" fillId="17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0" fillId="13" borderId="0" applyNumberFormat="0" applyBorder="0" applyAlignment="0" applyProtection="0"/>
    <xf numFmtId="0" fontId="24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>
      <alignment/>
      <protection/>
    </xf>
    <xf numFmtId="0" fontId="25" fillId="2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5" fillId="25" borderId="0" applyNumberFormat="0" applyBorder="0" applyAlignment="0" applyProtection="0"/>
    <xf numFmtId="0" fontId="20" fillId="13" borderId="0" applyNumberFormat="0" applyBorder="0" applyAlignment="0" applyProtection="0"/>
    <xf numFmtId="0" fontId="2" fillId="0" borderId="0">
      <alignment/>
      <protection/>
    </xf>
    <xf numFmtId="0" fontId="20" fillId="13" borderId="0" applyNumberFormat="0" applyBorder="0" applyAlignment="0" applyProtection="0"/>
    <xf numFmtId="0" fontId="23" fillId="20" borderId="0" applyNumberFormat="0" applyBorder="0" applyAlignment="0" applyProtection="0"/>
    <xf numFmtId="0" fontId="24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5" fillId="17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0" fillId="13" borderId="0" applyNumberFormat="0" applyBorder="0" applyAlignment="0" applyProtection="0"/>
    <xf numFmtId="0" fontId="23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9" fillId="0" borderId="6" applyNumberFormat="0" applyFill="0" applyAlignment="0" applyProtection="0"/>
    <xf numFmtId="0" fontId="21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0" fillId="0" borderId="0" xfId="1732" applyFont="1" applyFill="1" applyAlignment="1">
      <alignment vertical="center"/>
      <protection/>
    </xf>
    <xf numFmtId="0" fontId="2" fillId="0" borderId="0" xfId="1732" applyAlignment="1" applyProtection="1">
      <alignment vertical="center" wrapText="1"/>
      <protection/>
    </xf>
    <xf numFmtId="0" fontId="0" fillId="0" borderId="0" xfId="1732" applyFont="1" applyFill="1" applyAlignment="1" applyProtection="1">
      <alignment vertical="center"/>
      <protection/>
    </xf>
    <xf numFmtId="0" fontId="2" fillId="0" borderId="0" xfId="1732" applyProtection="1">
      <alignment vertical="center"/>
      <protection/>
    </xf>
    <xf numFmtId="0" fontId="3" fillId="0" borderId="0" xfId="1732" applyFont="1" applyAlignment="1" applyProtection="1">
      <alignment horizontal="left" vertical="top" wrapText="1"/>
      <protection/>
    </xf>
    <xf numFmtId="0" fontId="4" fillId="0" borderId="0" xfId="1062" applyFont="1" applyFill="1" applyAlignment="1" applyProtection="1">
      <alignment horizontal="center" vertical="center" wrapText="1"/>
      <protection/>
    </xf>
    <xf numFmtId="0" fontId="0" fillId="0" borderId="0" xfId="1732" applyFont="1" applyFill="1" applyAlignment="1" applyProtection="1">
      <alignment vertical="center" wrapText="1"/>
      <protection/>
    </xf>
    <xf numFmtId="0" fontId="5" fillId="0" borderId="0" xfId="1062" applyFont="1" applyFill="1" applyBorder="1" applyAlignment="1" applyProtection="1">
      <alignment horizontal="left" vertical="center" wrapText="1"/>
      <protection/>
    </xf>
    <xf numFmtId="182" fontId="5" fillId="0" borderId="0" xfId="1062" applyNumberFormat="1" applyFont="1" applyFill="1" applyBorder="1" applyAlignment="1" applyProtection="1">
      <alignment horizontal="center" vertical="center" wrapText="1"/>
      <protection/>
    </xf>
    <xf numFmtId="0" fontId="74" fillId="0" borderId="19" xfId="1062" applyFont="1" applyFill="1" applyBorder="1" applyAlignment="1" applyProtection="1">
      <alignment horizontal="center" vertical="center" wrapText="1"/>
      <protection/>
    </xf>
    <xf numFmtId="182" fontId="7" fillId="0" borderId="19" xfId="1062" applyNumberFormat="1" applyFont="1" applyFill="1" applyBorder="1" applyAlignment="1" applyProtection="1">
      <alignment horizontal="center" vertical="center" wrapText="1"/>
      <protection/>
    </xf>
    <xf numFmtId="0" fontId="75" fillId="0" borderId="19" xfId="1062" applyFont="1" applyFill="1" applyBorder="1" applyAlignment="1" applyProtection="1">
      <alignment horizontal="center" vertical="center" wrapText="1"/>
      <protection/>
    </xf>
    <xf numFmtId="182" fontId="8" fillId="0" borderId="19" xfId="1062" applyNumberFormat="1" applyFont="1" applyFill="1" applyBorder="1" applyAlignment="1" applyProtection="1">
      <alignment horizontal="center" vertical="center" wrapText="1"/>
      <protection/>
    </xf>
    <xf numFmtId="0" fontId="75" fillId="0" borderId="19" xfId="1029" applyFont="1" applyFill="1" applyBorder="1" applyAlignment="1" applyProtection="1">
      <alignment horizontal="center" vertical="center" wrapText="1"/>
      <protection/>
    </xf>
    <xf numFmtId="0" fontId="0" fillId="0" borderId="19" xfId="1732" applyFont="1" applyFill="1" applyBorder="1" applyAlignment="1" applyProtection="1">
      <alignment horizontal="center" vertical="center" wrapText="1"/>
      <protection/>
    </xf>
    <xf numFmtId="0" fontId="75" fillId="55" borderId="19" xfId="1062" applyFont="1" applyFill="1" applyBorder="1" applyAlignment="1" applyProtection="1">
      <alignment horizontal="center" vertical="center" wrapText="1"/>
      <protection/>
    </xf>
    <xf numFmtId="182" fontId="5" fillId="0" borderId="20" xfId="1062" applyNumberFormat="1" applyFont="1" applyFill="1" applyBorder="1" applyAlignment="1" applyProtection="1">
      <alignment vertical="center" wrapText="1"/>
      <protection/>
    </xf>
    <xf numFmtId="0" fontId="5" fillId="0" borderId="20" xfId="1062" applyFont="1" applyFill="1" applyBorder="1" applyAlignment="1" applyProtection="1">
      <alignment horizontal="right" vertical="center" wrapText="1"/>
      <protection/>
    </xf>
    <xf numFmtId="0" fontId="75" fillId="0" borderId="19" xfId="1062" applyFont="1" applyFill="1" applyBorder="1" applyAlignment="1" applyProtection="1">
      <alignment horizontal="left" vertical="center" wrapText="1"/>
      <protection/>
    </xf>
    <xf numFmtId="0" fontId="75" fillId="0" borderId="19" xfId="1029" applyFont="1" applyFill="1" applyBorder="1" applyAlignment="1" applyProtection="1">
      <alignment horizontal="left" vertical="center" wrapText="1"/>
      <protection/>
    </xf>
    <xf numFmtId="183" fontId="75" fillId="0" borderId="19" xfId="1062" applyNumberFormat="1" applyFont="1" applyFill="1" applyBorder="1" applyAlignment="1" applyProtection="1">
      <alignment horizontal="left" vertical="center" wrapText="1"/>
      <protection/>
    </xf>
    <xf numFmtId="0" fontId="75" fillId="55" borderId="19" xfId="1062" applyFont="1" applyFill="1" applyBorder="1" applyAlignment="1" applyProtection="1">
      <alignment horizontal="left" vertical="center" wrapText="1"/>
      <protection/>
    </xf>
    <xf numFmtId="0" fontId="57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76" fillId="0" borderId="0" xfId="0" applyFont="1" applyAlignment="1" applyProtection="1">
      <alignment vertical="center" wrapText="1"/>
      <protection/>
    </xf>
    <xf numFmtId="0" fontId="76" fillId="0" borderId="0" xfId="0" applyFont="1" applyAlignment="1" applyProtection="1">
      <alignment horizontal="right" vertical="center"/>
      <protection/>
    </xf>
    <xf numFmtId="0" fontId="76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7" fillId="0" borderId="0" xfId="1126" applyFont="1" applyAlignment="1" applyProtection="1">
      <alignment vertical="center" wrapText="1"/>
      <protection/>
    </xf>
    <xf numFmtId="0" fontId="0" fillId="0" borderId="0" xfId="1126" applyAlignment="1">
      <alignment horizontal="right" vertical="center"/>
      <protection/>
    </xf>
    <xf numFmtId="0" fontId="4" fillId="0" borderId="0" xfId="1126" applyFont="1" applyFill="1" applyBorder="1" applyAlignment="1" applyProtection="1">
      <alignment horizontal="center" vertical="center"/>
      <protection/>
    </xf>
    <xf numFmtId="0" fontId="8" fillId="0" borderId="0" xfId="1126" applyFont="1" applyFill="1" applyBorder="1" applyAlignment="1" applyProtection="1">
      <alignment horizontal="left" vertical="center"/>
      <protection/>
    </xf>
    <xf numFmtId="0" fontId="12" fillId="0" borderId="19" xfId="1126" applyFont="1" applyFill="1" applyBorder="1" applyAlignment="1" applyProtection="1">
      <alignment horizontal="center" vertical="center"/>
      <protection/>
    </xf>
    <xf numFmtId="0" fontId="13" fillId="0" borderId="19" xfId="1126" applyFont="1" applyFill="1" applyBorder="1" applyAlignment="1" applyProtection="1">
      <alignment horizontal="center" vertical="center"/>
      <protection/>
    </xf>
    <xf numFmtId="0" fontId="12" fillId="0" borderId="19" xfId="1632" applyFont="1" applyFill="1" applyBorder="1" applyAlignment="1">
      <alignment horizontal="center" vertical="center" wrapText="1"/>
      <protection/>
    </xf>
    <xf numFmtId="0" fontId="14" fillId="0" borderId="19" xfId="1632" applyFont="1" applyFill="1" applyBorder="1" applyAlignment="1">
      <alignment horizontal="center" vertical="center" wrapText="1"/>
      <protection/>
    </xf>
    <xf numFmtId="0" fontId="1" fillId="0" borderId="19" xfId="1632" applyFont="1" applyFill="1" applyBorder="1" applyAlignment="1">
      <alignment vertical="center" wrapText="1"/>
      <protection/>
    </xf>
    <xf numFmtId="0" fontId="1" fillId="0" borderId="19" xfId="1632" applyFont="1" applyFill="1" applyBorder="1" applyAlignment="1">
      <alignment horizontal="right" vertical="center" wrapText="1"/>
      <protection/>
    </xf>
    <xf numFmtId="0" fontId="14" fillId="0" borderId="19" xfId="1632" applyFont="1" applyFill="1" applyBorder="1" applyAlignment="1">
      <alignment horizontal="right" vertical="center" wrapText="1"/>
      <protection/>
    </xf>
    <xf numFmtId="0" fontId="15" fillId="0" borderId="19" xfId="1632" applyFont="1" applyFill="1" applyBorder="1" applyAlignment="1">
      <alignment horizontal="center" vertical="center" wrapText="1"/>
      <protection/>
    </xf>
    <xf numFmtId="0" fontId="0" fillId="0" borderId="0" xfId="1126">
      <alignment vertical="center"/>
      <protection/>
    </xf>
    <xf numFmtId="0" fontId="8" fillId="0" borderId="0" xfId="1126" applyFont="1" applyFill="1" applyBorder="1" applyAlignment="1" applyProtection="1">
      <alignment vertical="center"/>
      <protection/>
    </xf>
    <xf numFmtId="0" fontId="8" fillId="0" borderId="20" xfId="1126" applyFont="1" applyFill="1" applyBorder="1" applyAlignment="1" applyProtection="1">
      <alignment horizontal="right" vertical="center"/>
      <protection/>
    </xf>
    <xf numFmtId="0" fontId="1" fillId="55" borderId="19" xfId="1632" applyFont="1" applyFill="1" applyBorder="1" applyAlignment="1">
      <alignment horizontal="right" vertical="center" wrapText="1"/>
      <protection/>
    </xf>
    <xf numFmtId="0" fontId="5" fillId="0" borderId="19" xfId="1632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78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9" fillId="0" borderId="0" xfId="1062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5" fillId="0" borderId="19" xfId="1062" applyFont="1" applyFill="1" applyBorder="1" applyAlignment="1" applyProtection="1">
      <alignment horizontal="left" vertical="center" wrapText="1"/>
      <protection/>
    </xf>
    <xf numFmtId="182" fontId="5" fillId="0" borderId="19" xfId="1062" applyNumberFormat="1" applyFont="1" applyFill="1" applyBorder="1" applyAlignment="1" applyProtection="1">
      <alignment horizontal="center" vertical="center" wrapText="1"/>
      <protection/>
    </xf>
    <xf numFmtId="184" fontId="7" fillId="0" borderId="19" xfId="1062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184" fontId="8" fillId="0" borderId="19" xfId="1062" applyNumberFormat="1" applyFont="1" applyFill="1" applyBorder="1" applyAlignment="1" applyProtection="1">
      <alignment horizontal="center" vertical="center" wrapText="1"/>
      <protection/>
    </xf>
    <xf numFmtId="182" fontId="5" fillId="0" borderId="19" xfId="1062" applyNumberFormat="1" applyFont="1" applyFill="1" applyBorder="1" applyAlignment="1" applyProtection="1">
      <alignment vertical="center" wrapText="1"/>
      <protection/>
    </xf>
    <xf numFmtId="0" fontId="5" fillId="0" borderId="19" xfId="1062" applyFont="1" applyFill="1" applyBorder="1" applyAlignment="1" applyProtection="1">
      <alignment horizontal="right" vertical="center" wrapText="1"/>
      <protection/>
    </xf>
    <xf numFmtId="0" fontId="2" fillId="0" borderId="0" xfId="1632" applyFont="1" applyFill="1" applyAlignment="1">
      <alignment vertical="center" wrapText="1"/>
      <protection/>
    </xf>
    <xf numFmtId="0" fontId="2" fillId="0" borderId="0" xfId="1632" applyFont="1" applyFill="1" applyAlignment="1">
      <alignment vertical="center"/>
      <protection/>
    </xf>
    <xf numFmtId="0" fontId="2" fillId="0" borderId="0" xfId="0" applyFont="1" applyFill="1" applyAlignment="1">
      <alignment vertical="center"/>
    </xf>
    <xf numFmtId="0" fontId="17" fillId="0" borderId="0" xfId="1632" applyFont="1" applyFill="1" applyAlignment="1">
      <alignment vertical="center" wrapText="1"/>
      <protection/>
    </xf>
    <xf numFmtId="0" fontId="6" fillId="0" borderId="0" xfId="1632" applyFont="1" applyFill="1" applyAlignment="1">
      <alignment vertical="center"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" fillId="0" borderId="20" xfId="1632" applyFont="1" applyFill="1" applyBorder="1" applyAlignment="1">
      <alignment horizontal="right" vertical="center" wrapText="1"/>
      <protection/>
    </xf>
    <xf numFmtId="0" fontId="2" fillId="0" borderId="20" xfId="1632" applyFont="1" applyFill="1" applyBorder="1" applyAlignment="1">
      <alignment horizontal="right" vertical="center"/>
      <protection/>
    </xf>
    <xf numFmtId="0" fontId="14" fillId="56" borderId="19" xfId="1632" applyFont="1" applyFill="1" applyBorder="1" applyAlignment="1">
      <alignment horizontal="center" vertical="center" wrapText="1"/>
      <protection/>
    </xf>
    <xf numFmtId="0" fontId="14" fillId="0" borderId="19" xfId="1632" applyFont="1" applyFill="1" applyBorder="1" applyAlignment="1">
      <alignment vertical="center" wrapText="1"/>
      <protection/>
    </xf>
    <xf numFmtId="0" fontId="14" fillId="0" borderId="19" xfId="1632" applyFont="1" applyFill="1" applyBorder="1" applyAlignment="1">
      <alignment horizontal="right" vertical="center"/>
      <protection/>
    </xf>
    <xf numFmtId="0" fontId="1" fillId="0" borderId="19" xfId="1281" applyFont="1" applyFill="1" applyBorder="1" applyAlignment="1">
      <alignment horizontal="right" vertical="center"/>
      <protection/>
    </xf>
    <xf numFmtId="0" fontId="1" fillId="0" borderId="19" xfId="1632" applyFont="1" applyFill="1" applyBorder="1" applyAlignment="1">
      <alignment horizontal="right" vertical="center"/>
      <protection/>
    </xf>
    <xf numFmtId="0" fontId="14" fillId="56" borderId="19" xfId="1632" applyFont="1" applyFill="1" applyBorder="1" applyAlignment="1">
      <alignment horizontal="right" vertical="center"/>
      <protection/>
    </xf>
    <xf numFmtId="1" fontId="14" fillId="0" borderId="19" xfId="1632" applyNumberFormat="1" applyFont="1" applyFill="1" applyBorder="1" applyAlignment="1" applyProtection="1">
      <alignment vertical="center" wrapText="1"/>
      <protection locked="0"/>
    </xf>
    <xf numFmtId="1" fontId="14" fillId="0" borderId="19" xfId="1632" applyNumberFormat="1" applyFont="1" applyFill="1" applyBorder="1" applyAlignment="1" applyProtection="1">
      <alignment horizontal="right" vertical="center"/>
      <protection locked="0"/>
    </xf>
    <xf numFmtId="1" fontId="14" fillId="0" borderId="19" xfId="1632" applyNumberFormat="1" applyFont="1" applyFill="1" applyBorder="1" applyAlignment="1" applyProtection="1">
      <alignment horizontal="left" vertical="center" wrapText="1"/>
      <protection locked="0"/>
    </xf>
    <xf numFmtId="1" fontId="1" fillId="0" borderId="19" xfId="1632" applyNumberFormat="1" applyFont="1" applyFill="1" applyBorder="1" applyAlignment="1" applyProtection="1">
      <alignment horizontal="right" vertical="center"/>
      <protection locked="0"/>
    </xf>
    <xf numFmtId="1" fontId="1" fillId="0" borderId="19" xfId="1632" applyNumberFormat="1" applyFont="1" applyFill="1" applyBorder="1" applyAlignment="1" applyProtection="1">
      <alignment horizontal="left" vertical="center" wrapText="1"/>
      <protection locked="0"/>
    </xf>
    <xf numFmtId="1" fontId="1" fillId="0" borderId="19" xfId="1632" applyNumberFormat="1" applyFont="1" applyFill="1" applyBorder="1" applyAlignment="1" applyProtection="1">
      <alignment vertical="center" wrapText="1"/>
      <protection locked="0"/>
    </xf>
    <xf numFmtId="1" fontId="1" fillId="0" borderId="19" xfId="1281" applyNumberFormat="1" applyFont="1" applyFill="1" applyBorder="1" applyAlignment="1" applyProtection="1">
      <alignment horizontal="right" vertical="center"/>
      <protection locked="0"/>
    </xf>
    <xf numFmtId="3" fontId="1" fillId="0" borderId="19" xfId="1632" applyNumberFormat="1" applyFont="1" applyFill="1" applyBorder="1" applyAlignment="1" applyProtection="1">
      <alignment vertical="center" wrapText="1"/>
      <protection/>
    </xf>
    <xf numFmtId="3" fontId="80" fillId="0" borderId="19" xfId="1632" applyNumberFormat="1" applyFont="1" applyFill="1" applyBorder="1" applyAlignment="1" applyProtection="1">
      <alignment horizontal="right" vertical="center"/>
      <protection/>
    </xf>
    <xf numFmtId="3" fontId="14" fillId="0" borderId="19" xfId="1632" applyNumberFormat="1" applyFont="1" applyFill="1" applyBorder="1" applyAlignment="1" applyProtection="1">
      <alignment vertical="center" wrapText="1"/>
      <protection/>
    </xf>
    <xf numFmtId="3" fontId="1" fillId="0" borderId="19" xfId="1632" applyNumberFormat="1" applyFont="1" applyFill="1" applyBorder="1" applyAlignment="1" applyProtection="1">
      <alignment horizontal="right" vertical="center"/>
      <protection/>
    </xf>
    <xf numFmtId="1" fontId="14" fillId="56" borderId="19" xfId="1632" applyNumberFormat="1" applyFont="1" applyFill="1" applyBorder="1" applyAlignment="1">
      <alignment horizontal="right" vertical="center"/>
      <protection/>
    </xf>
    <xf numFmtId="0" fontId="1" fillId="0" borderId="19" xfId="1632" applyFont="1" applyFill="1" applyBorder="1" applyAlignment="1">
      <alignment vertical="center"/>
      <protection/>
    </xf>
    <xf numFmtId="0" fontId="1" fillId="0" borderId="19" xfId="762" applyFont="1" applyFill="1" applyBorder="1" applyAlignment="1">
      <alignment vertical="center"/>
      <protection/>
    </xf>
    <xf numFmtId="0" fontId="2" fillId="0" borderId="19" xfId="1632" applyFont="1" applyFill="1" applyBorder="1" applyAlignment="1">
      <alignment vertical="center"/>
      <protection/>
    </xf>
    <xf numFmtId="0" fontId="14" fillId="56" borderId="19" xfId="1632" applyFont="1" applyFill="1" applyBorder="1" applyAlignment="1">
      <alignment horizontal="center" vertical="center"/>
      <protection/>
    </xf>
    <xf numFmtId="1" fontId="14" fillId="0" borderId="19" xfId="1632" applyNumberFormat="1" applyFont="1" applyFill="1" applyBorder="1" applyAlignment="1" applyProtection="1">
      <alignment vertical="center"/>
      <protection locked="0"/>
    </xf>
    <xf numFmtId="1" fontId="14" fillId="0" borderId="19" xfId="1632" applyNumberFormat="1" applyFont="1" applyFill="1" applyBorder="1" applyAlignment="1" applyProtection="1">
      <alignment horizontal="left" vertical="center"/>
      <protection locked="0"/>
    </xf>
    <xf numFmtId="1" fontId="1" fillId="0" borderId="19" xfId="1632" applyNumberFormat="1" applyFont="1" applyFill="1" applyBorder="1" applyAlignment="1" applyProtection="1">
      <alignment horizontal="left" vertical="center"/>
      <protection locked="0"/>
    </xf>
    <xf numFmtId="1" fontId="14" fillId="0" borderId="19" xfId="1281" applyNumberFormat="1" applyFont="1" applyFill="1" applyBorder="1" applyAlignment="1" applyProtection="1">
      <alignment horizontal="right" vertical="center"/>
      <protection locked="0"/>
    </xf>
  </cellXfs>
  <cellStyles count="1824">
    <cellStyle name="Normal" xfId="0"/>
    <cellStyle name="注释 4 2" xfId="15"/>
    <cellStyle name="注释 4" xfId="16"/>
    <cellStyle name="注释 3" xfId="17"/>
    <cellStyle name="注释 2 4" xfId="18"/>
    <cellStyle name="注释 2 3 2" xfId="19"/>
    <cellStyle name="注释 2 3" xfId="20"/>
    <cellStyle name="注释 2 2 2" xfId="21"/>
    <cellStyle name="注释 2 2" xfId="22"/>
    <cellStyle name="未定义" xfId="23"/>
    <cellStyle name="输入 5 2" xfId="24"/>
    <cellStyle name="输入 4 2" xfId="25"/>
    <cellStyle name="输入 4" xfId="26"/>
    <cellStyle name="输入 3_Xl0000464" xfId="27"/>
    <cellStyle name="输入 3 3 2" xfId="28"/>
    <cellStyle name="输入 2_Xl0000464" xfId="29"/>
    <cellStyle name="输入 2 3 2" xfId="30"/>
    <cellStyle name="输出 4 2" xfId="31"/>
    <cellStyle name="输出 3_Xl0000464" xfId="32"/>
    <cellStyle name="输出 3 4" xfId="33"/>
    <cellStyle name="输出 3 3 2" xfId="34"/>
    <cellStyle name="输出 3 3" xfId="35"/>
    <cellStyle name="输出 3 2 2" xfId="36"/>
    <cellStyle name="输出 3 2" xfId="37"/>
    <cellStyle name="输出 3" xfId="38"/>
    <cellStyle name="输出 2_Xl0000464" xfId="39"/>
    <cellStyle name="输出 2 4" xfId="40"/>
    <cellStyle name="输出 2 3 2" xfId="41"/>
    <cellStyle name="输出 2 2 2" xfId="42"/>
    <cellStyle name="输出 2" xfId="43"/>
    <cellStyle name="适中 5 2" xfId="44"/>
    <cellStyle name="适中 5" xfId="45"/>
    <cellStyle name="适中 4 2" xfId="46"/>
    <cellStyle name="适中 4" xfId="47"/>
    <cellStyle name="适中 3 4" xfId="48"/>
    <cellStyle name="适中 3 3 2" xfId="49"/>
    <cellStyle name="适中 3 3" xfId="50"/>
    <cellStyle name="适中 3 2 2" xfId="51"/>
    <cellStyle name="适中 3 2" xfId="52"/>
    <cellStyle name="适中 3" xfId="53"/>
    <cellStyle name="适中 2 4" xfId="54"/>
    <cellStyle name="适中 2 3" xfId="55"/>
    <cellStyle name="适中 2 2" xfId="56"/>
    <cellStyle name="适中 2" xfId="57"/>
    <cellStyle name="强调文字颜色 6 5" xfId="58"/>
    <cellStyle name="强调文字颜色 6 4 2" xfId="59"/>
    <cellStyle name="强调文字颜色 6 4" xfId="60"/>
    <cellStyle name="强调文字颜色 6 3 4" xfId="61"/>
    <cellStyle name="强调文字颜色 6 3 3 2" xfId="62"/>
    <cellStyle name="强调文字颜色 6 2 4" xfId="63"/>
    <cellStyle name="强调文字颜色 6 2 3 2" xfId="64"/>
    <cellStyle name="强调文字颜色 5 5 2" xfId="65"/>
    <cellStyle name="强调文字颜色 5 5" xfId="66"/>
    <cellStyle name="强调文字颜色 5 4 2" xfId="67"/>
    <cellStyle name="强调文字颜色 5 4" xfId="68"/>
    <cellStyle name="强调文字颜色 5 3 3 2" xfId="69"/>
    <cellStyle name="强调文字颜色 5 3" xfId="70"/>
    <cellStyle name="强调文字颜色 5 2 3 2" xfId="71"/>
    <cellStyle name="强调文字颜色 4 5 2" xfId="72"/>
    <cellStyle name="强调文字颜色 4 5" xfId="73"/>
    <cellStyle name="强调文字颜色 4 4 2" xfId="74"/>
    <cellStyle name="强调文字颜色 4 3 4" xfId="75"/>
    <cellStyle name="强调文字颜色 6 2" xfId="76"/>
    <cellStyle name="强调文字颜色 4 3 3 2" xfId="77"/>
    <cellStyle name="强调文字颜色 4 2 3 2" xfId="78"/>
    <cellStyle name="强调文字颜色 3 5 2" xfId="79"/>
    <cellStyle name="强调文字颜色 3 5" xfId="80"/>
    <cellStyle name="强调文字颜色 3 4" xfId="81"/>
    <cellStyle name="强调文字颜色 3 3 4" xfId="82"/>
    <cellStyle name="强调文字颜色 3 3 3 2" xfId="83"/>
    <cellStyle name="强调文字颜色 2 5 2" xfId="84"/>
    <cellStyle name="强调文字颜色 2 5" xfId="85"/>
    <cellStyle name="强调文字颜色 2 3 4" xfId="86"/>
    <cellStyle name="强调文字颜色 2 3 3 2" xfId="87"/>
    <cellStyle name="强调文字颜色 2 3" xfId="88"/>
    <cellStyle name="强调文字颜色 2 2 3 2" xfId="89"/>
    <cellStyle name="输入 3 4" xfId="90"/>
    <cellStyle name="强调文字颜色 1 5 2" xfId="91"/>
    <cellStyle name="强调文字颜色 1 5" xfId="92"/>
    <cellStyle name="强调文字颜色 1 4" xfId="93"/>
    <cellStyle name="强调文字颜色 1 3 4" xfId="94"/>
    <cellStyle name="强调文字颜色 1 3 3 2" xfId="95"/>
    <cellStyle name="强调文字颜色 1 3" xfId="96"/>
    <cellStyle name="强调文字颜色 1 2 3 2" xfId="97"/>
    <cellStyle name="千位分隔 6" xfId="98"/>
    <cellStyle name="千位分隔 5" xfId="99"/>
    <cellStyle name="千位分隔 4" xfId="100"/>
    <cellStyle name="千位分隔 3 2" xfId="101"/>
    <cellStyle name="千位分隔 3" xfId="102"/>
    <cellStyle name="千位分隔 2 5" xfId="103"/>
    <cellStyle name="千位分隔 2 3 2 2" xfId="104"/>
    <cellStyle name="千位分隔 2 2 3" xfId="105"/>
    <cellStyle name="千位分隔 2 2 2 2" xfId="106"/>
    <cellStyle name="千位分隔 2 2 2" xfId="107"/>
    <cellStyle name="千位分隔 2 2" xfId="108"/>
    <cellStyle name="千分位_97-917" xfId="109"/>
    <cellStyle name="普通_97-917" xfId="110"/>
    <cellStyle name="链接单元格 5 2" xfId="111"/>
    <cellStyle name="链接单元格 5" xfId="112"/>
    <cellStyle name="链接单元格 4 2" xfId="113"/>
    <cellStyle name="链接单元格 4" xfId="114"/>
    <cellStyle name="链接单元格 3" xfId="115"/>
    <cellStyle name="链接单元格 2 3 2" xfId="116"/>
    <cellStyle name="链接单元格 2 2 2" xfId="117"/>
    <cellStyle name="链接单元格 2" xfId="118"/>
    <cellStyle name="警告文本 5 2" xfId="119"/>
    <cellStyle name="警告文本 5" xfId="120"/>
    <cellStyle name="警告文本 4" xfId="121"/>
    <cellStyle name="警告文本 3 3 2" xfId="122"/>
    <cellStyle name="警告文本 3 2 2" xfId="123"/>
    <cellStyle name="警告文本 3" xfId="124"/>
    <cellStyle name="警告文本 2 3 2" xfId="125"/>
    <cellStyle name="警告文本 2 3" xfId="126"/>
    <cellStyle name="警告文本 2 2 2" xfId="127"/>
    <cellStyle name="警告文本 2 2" xfId="128"/>
    <cellStyle name="警告文本 2" xfId="129"/>
    <cellStyle name="解释性文本 5" xfId="130"/>
    <cellStyle name="解释性文本 4 2" xfId="131"/>
    <cellStyle name="解释性文本 4" xfId="132"/>
    <cellStyle name="解释性文本 3 3 2" xfId="133"/>
    <cellStyle name="解释性文本 3 3" xfId="134"/>
    <cellStyle name="解释性文本 3 2 2" xfId="135"/>
    <cellStyle name="解释性文本 3 2" xfId="136"/>
    <cellStyle name="解释性文本 3" xfId="137"/>
    <cellStyle name="解释性文本 2 4" xfId="138"/>
    <cellStyle name="解释性文本 2 3 2" xfId="139"/>
    <cellStyle name="解释性文本 2 2 2" xfId="140"/>
    <cellStyle name="检查单元格 5 2" xfId="141"/>
    <cellStyle name="检查单元格 4 2" xfId="142"/>
    <cellStyle name="检查单元格 4" xfId="143"/>
    <cellStyle name="检查单元格 3 4" xfId="144"/>
    <cellStyle name="检查单元格 3 3" xfId="145"/>
    <cellStyle name="检查单元格 3 2 2" xfId="146"/>
    <cellStyle name="检查单元格 3 2" xfId="147"/>
    <cellStyle name="检查单元格 3" xfId="148"/>
    <cellStyle name="检查单元格 2_Xl0000464" xfId="149"/>
    <cellStyle name="检查单元格 2 4" xfId="150"/>
    <cellStyle name="检查单元格 2 3 2" xfId="151"/>
    <cellStyle name="千位_1" xfId="152"/>
    <cellStyle name="检查单元格 2 3" xfId="153"/>
    <cellStyle name="检查单元格 2 2 2" xfId="154"/>
    <cellStyle name="检查单元格 2 2" xfId="155"/>
    <cellStyle name="计算 5 2" xfId="156"/>
    <cellStyle name="计算 5" xfId="157"/>
    <cellStyle name="计算 4 2" xfId="158"/>
    <cellStyle name="计算 4" xfId="159"/>
    <cellStyle name="计算 3 4" xfId="160"/>
    <cellStyle name="计算 3 3 2" xfId="161"/>
    <cellStyle name="计算 3 3" xfId="162"/>
    <cellStyle name="计算 3 2 2" xfId="163"/>
    <cellStyle name="计算 3 2" xfId="164"/>
    <cellStyle name="计算 3" xfId="165"/>
    <cellStyle name="计算 2_Xl0000464" xfId="166"/>
    <cellStyle name="计算 2 3" xfId="167"/>
    <cellStyle name="计算 2 2 2" xfId="168"/>
    <cellStyle name="计算 2 2" xfId="169"/>
    <cellStyle name="计算 3_Xl0000464" xfId="170"/>
    <cellStyle name="计算 2" xfId="171"/>
    <cellStyle name="汇总 5 2" xfId="172"/>
    <cellStyle name="汇总 5" xfId="173"/>
    <cellStyle name="汇总 4 2" xfId="174"/>
    <cellStyle name="汇总 4" xfId="175"/>
    <cellStyle name="汇总 3 4" xfId="176"/>
    <cellStyle name="汇总 3 3" xfId="177"/>
    <cellStyle name="汇总 2 4" xfId="178"/>
    <cellStyle name="汇总 2 3 2" xfId="179"/>
    <cellStyle name="好_支出测算_中央提前下达专项12" xfId="180"/>
    <cellStyle name="好_支出测算_张文涛 2016年预算 报财经委_Xl0000464" xfId="181"/>
    <cellStyle name="好_支出测算_一般转移支付12.31更新(1)_Xl0000464" xfId="182"/>
    <cellStyle name="好_支出测算_2016年执行及2017年预算 基金 建通" xfId="183"/>
    <cellStyle name="输出 4" xfId="184"/>
    <cellStyle name="好_支出测算_2016年预算 报财经委(1)_Xl0000464" xfId="185"/>
    <cellStyle name="好_支出测算_2016年预算 报财经委(1)" xfId="186"/>
    <cellStyle name="好_支出测算_2015年执行及2016年预算" xfId="187"/>
    <cellStyle name="好_支出测算_2015年公共预算" xfId="188"/>
    <cellStyle name="好_张文涛 2016年预算 报财经委 3" xfId="189"/>
    <cellStyle name="好_张文涛 2016年预算 报财经委 2" xfId="190"/>
    <cellStyle name="好_张文涛 2016年预算 报财经委" xfId="191"/>
    <cellStyle name="好_一般转移支付12.31更新(1) 4" xfId="192"/>
    <cellStyle name="好_一般转移支付12.31更新(1) 3 2" xfId="193"/>
    <cellStyle name="好_一般转移支付12.31更新(1) 3" xfId="194"/>
    <cellStyle name="好_一般转移支付12.31更新(1) 2" xfId="195"/>
    <cellStyle name="好_一般转移支付12.31更新(1)" xfId="196"/>
    <cellStyle name="好_兴庆区2015年预算支出统计表" xfId="197"/>
    <cellStyle name="汇总 3" xfId="198"/>
    <cellStyle name="好_同心2015年预算支出统计表_中央提前下达专项12 4" xfId="199"/>
    <cellStyle name="好_同心2015年预算支出统计表_中央提前下达专项12 3 2" xfId="200"/>
    <cellStyle name="汇总 2" xfId="201"/>
    <cellStyle name="好_同心2015年预算支出统计表_中央提前下达专项12 3" xfId="202"/>
    <cellStyle name="好_一般转移支付12.31更新(1) 2 2" xfId="203"/>
    <cellStyle name="好_同心2015年预算支出统计表_中央提前下达专项12 2" xfId="204"/>
    <cellStyle name="差_泾源县2015年预算支出统计表_2016年人代会表格（测算表） 3 2" xfId="205"/>
    <cellStyle name="标题 5 2" xfId="206"/>
    <cellStyle name="20% - 强调文字颜色 2 2 2 3" xfId="207"/>
    <cellStyle name="标题 4 2 4" xfId="208"/>
    <cellStyle name="好_2015年预算支出统计表(西吉县）_2016年人代会表格（测算表） 4" xfId="209"/>
    <cellStyle name="好_2015年预算支出统计表(西吉县）_2016年人代会表格（测算表） 2" xfId="210"/>
    <cellStyle name="标题 4 2" xfId="211"/>
    <cellStyle name="输入" xfId="212"/>
    <cellStyle name="标题 3 3 3" xfId="213"/>
    <cellStyle name="标题 3 3 2 2" xfId="214"/>
    <cellStyle name="好_2014年国有资本经营预算表 2 2" xfId="215"/>
    <cellStyle name="标题 3 2 4" xfId="216"/>
    <cellStyle name="强调文字颜色 5 3 2 2" xfId="217"/>
    <cellStyle name="好_中央提前下达专项12 2" xfId="218"/>
    <cellStyle name="20% - 强调文字颜色 5 3 4 2" xfId="219"/>
    <cellStyle name="标题 3 2 2 2" xfId="220"/>
    <cellStyle name="差_2014年国有资本经营预算表_2016年预算 报财经委(1) 3 2" xfId="221"/>
    <cellStyle name="强调文字颜色 3 2 4" xfId="222"/>
    <cellStyle name="千分位[0]_laroux" xfId="223"/>
    <cellStyle name="标题 2 5 2" xfId="224"/>
    <cellStyle name="e鯪9Y_x000B__2016年预算" xfId="225"/>
    <cellStyle name="汇总" xfId="226"/>
    <cellStyle name="标题 2 3 3 2" xfId="227"/>
    <cellStyle name="差_贺兰县2015年预算支出统计表_2016年预算 报财经委(1) 4" xfId="228"/>
    <cellStyle name="好_贺兰县2015年预算支出统计表_一般转移支付12.31更新(1) 4" xfId="229"/>
    <cellStyle name="标题 2 3 3" xfId="230"/>
    <cellStyle name="差_泾源县2015年预算支出统计表_一般转移支付12.31更新(1)" xfId="231"/>
    <cellStyle name="标题 2 3" xfId="232"/>
    <cellStyle name="链接单元格 3 4" xfId="233"/>
    <cellStyle name="标题 2 2 3 2" xfId="234"/>
    <cellStyle name="标题 2 2 3" xfId="235"/>
    <cellStyle name="标题 2 2 2" xfId="236"/>
    <cellStyle name="强调文字颜色 2 2 4" xfId="237"/>
    <cellStyle name="标题 1 5 2" xfId="238"/>
    <cellStyle name="常规 7" xfId="239"/>
    <cellStyle name="标题 1 2 3 2" xfId="240"/>
    <cellStyle name="标题 1 4 2" xfId="241"/>
    <cellStyle name="标题 1 4" xfId="242"/>
    <cellStyle name="差_同心2015年预算支出统计表_一般转移支付12.31更新(1) 3 2" xfId="243"/>
    <cellStyle name="强调文字颜色 6 2 2 2" xfId="244"/>
    <cellStyle name="20% - 强调文字颜色 6 2 4 2" xfId="245"/>
    <cellStyle name="标题 1 3 3 2" xfId="246"/>
    <cellStyle name="标题 1 3 3" xfId="247"/>
    <cellStyle name="标题 1 3 2 2" xfId="248"/>
    <cellStyle name="标题 1 3" xfId="249"/>
    <cellStyle name="标题 1 2 3" xfId="250"/>
    <cellStyle name="标题 1 2 2 2" xfId="251"/>
    <cellStyle name="标题 1 2 2" xfId="252"/>
    <cellStyle name="百分比 3" xfId="253"/>
    <cellStyle name="输入 3 2" xfId="254"/>
    <cellStyle name="20% - 强调文字颜色 1 5 2" xfId="255"/>
    <cellStyle name="好 2 3" xfId="256"/>
    <cellStyle name="百分比 2" xfId="257"/>
    <cellStyle name="好 2 2" xfId="258"/>
    <cellStyle name="20% - 强调文字颜色 1 3" xfId="259"/>
    <cellStyle name="60% - 强调文字颜色 6 5" xfId="260"/>
    <cellStyle name="标题 5 4" xfId="261"/>
    <cellStyle name="40% - 强调文字颜色 2 3 2 2 2" xfId="262"/>
    <cellStyle name="差_泾源县2015年预算支出统计表_中央提前下达专项12" xfId="263"/>
    <cellStyle name="链接单元格 3_Xl0000464" xfId="264"/>
    <cellStyle name="60% - 强调文字颜色 6 4 2" xfId="265"/>
    <cellStyle name="标题 4 4 2" xfId="266"/>
    <cellStyle name="好_2015年预算支出统计表(西吉县）_2016年人代会表格（测算表） 3" xfId="267"/>
    <cellStyle name="60% - 强调文字颜色 6 3 2 2" xfId="268"/>
    <cellStyle name="强调文字颜色 4 2 4" xfId="269"/>
    <cellStyle name="标题 3 5 2" xfId="270"/>
    <cellStyle name="好_2016年社保基金执行情况表（12.11） 2" xfId="271"/>
    <cellStyle name="60% - 强调文字颜色 6 2 3 2" xfId="272"/>
    <cellStyle name="60% - 强调文字颜色 5 5 2" xfId="273"/>
    <cellStyle name="链接单元格 2 4" xfId="274"/>
    <cellStyle name="标题 2 2 2 2" xfId="275"/>
    <cellStyle name="差_2015年盐池县公共财政预算支出明细表_2015年公共预算 4" xfId="276"/>
    <cellStyle name="60% - 强调文字颜色 5 4 2" xfId="277"/>
    <cellStyle name="差_同心2015年预算支出统计表_2016年人代会表格（测算表）" xfId="278"/>
    <cellStyle name="60% - 强调文字颜色 5 4" xfId="279"/>
    <cellStyle name="60% - 强调文字颜色 4 3 4" xfId="280"/>
    <cellStyle name="60% - 强调文字颜色 5 3 2 2" xfId="281"/>
    <cellStyle name="60% - 强调文字颜色 5 3" xfId="282"/>
    <cellStyle name="_ET_STYLE_NoName_00_" xfId="283"/>
    <cellStyle name="差_贺兰县2015年预算支出统计表_2016年人代会表格（测算表） 2" xfId="284"/>
    <cellStyle name="60% - 强调文字颜色 5 2" xfId="285"/>
    <cellStyle name="60% - 强调文字颜色 4 3 2" xfId="286"/>
    <cellStyle name="60% - 强调文字颜色 4 5 2" xfId="287"/>
    <cellStyle name="60% - 强调文字颜色 4 4 2" xfId="288"/>
    <cellStyle name="60% - 强调文字颜色 6 2" xfId="289"/>
    <cellStyle name="60% - 强调文字颜色 4 3 3 2" xfId="290"/>
    <cellStyle name="_ET_STYLE_NoName_00_ 2" xfId="291"/>
    <cellStyle name="60% - 强调文字颜色 5 3 2" xfId="292"/>
    <cellStyle name="60% - 强调文字颜色 5 2 2" xfId="293"/>
    <cellStyle name="e鯪9Y_x000B_ 3 2" xfId="294"/>
    <cellStyle name="标题 3 3 3 2" xfId="295"/>
    <cellStyle name="好_2015年预算支出统计表(西吉县）_张文涛 2016年预算 报财经委" xfId="296"/>
    <cellStyle name="60% - 强调文字颜色 4 2 3" xfId="297"/>
    <cellStyle name="60% - 强调文字颜色 4 3" xfId="298"/>
    <cellStyle name="60% - 强调文字颜色 4 2 2 2" xfId="299"/>
    <cellStyle name="60% - 强调文字颜色 4 2 2" xfId="300"/>
    <cellStyle name="标题 4 3 4" xfId="301"/>
    <cellStyle name="e鯪9Y_x000B_ 2 2" xfId="302"/>
    <cellStyle name="e鯪9Y_x000B_ 2" xfId="303"/>
    <cellStyle name="60% - 强调文字颜色 3 2 3 2" xfId="304"/>
    <cellStyle name="标题 3 2 3 2" xfId="305"/>
    <cellStyle name="解释性文本 2" xfId="306"/>
    <cellStyle name="_ET_STYLE_NoName_00__2016年预算 报财经委1.3(1)" xfId="307"/>
    <cellStyle name="60% - 强调文字颜色 3 2 3" xfId="308"/>
    <cellStyle name="标题 3 3 4" xfId="309"/>
    <cellStyle name="好_2014年国有资本经营预算表 4" xfId="310"/>
    <cellStyle name="千位分隔[0] 3" xfId="311"/>
    <cellStyle name="60% - 强调文字颜色 3 2 2" xfId="312"/>
    <cellStyle name="差_2015年预算支出统计表(西吉县）_一般转移支付12.31更新(1) 4" xfId="313"/>
    <cellStyle name="60% - 强调文字颜色 2 2 4" xfId="314"/>
    <cellStyle name="_ET_STYLE_NoName_00__张文涛 2016年预算 报财经委 3" xfId="315"/>
    <cellStyle name="标题 4 2 2" xfId="316"/>
    <cellStyle name="好_2014年国有资本经营预算表_2015年公共预算 4" xfId="317"/>
    <cellStyle name="60% - 强调文字颜色 2 2 3 2" xfId="318"/>
    <cellStyle name="60% - 强调文字颜色 2 2 3" xfId="319"/>
    <cellStyle name="_ET_STYLE_NoName_00__张文涛 2016年预算 报财经委 2" xfId="320"/>
    <cellStyle name="好_2014年国有资本经营预算表_2015年公共预算 3" xfId="321"/>
    <cellStyle name="标题 4 3 3" xfId="322"/>
    <cellStyle name="检查单元格 2" xfId="323"/>
    <cellStyle name="标题 2 3 4" xfId="324"/>
    <cellStyle name="好_2014年国有资本经营预算表_2015年公共预算 2" xfId="325"/>
    <cellStyle name="40% - 强调文字颜色 6 2 2" xfId="326"/>
    <cellStyle name="60% - 强调文字颜色 1 2 3" xfId="327"/>
    <cellStyle name="警告文本 4 2" xfId="328"/>
    <cellStyle name="标题 1 3 4" xfId="329"/>
    <cellStyle name="差_同心2015年预算支出统计表_张文涛 2016年预算 报财经委 3 2" xfId="330"/>
    <cellStyle name="差_2014年国有资本经营预算表_张文涛 2016年预算 报财经委 2" xfId="331"/>
    <cellStyle name="好_2015年盐池县公共财政预算支出明细表_2016年预算 报财经委(1)" xfId="332"/>
    <cellStyle name="40% - 强调文字颜色 6 5 2" xfId="333"/>
    <cellStyle name="40% - 强调文字颜色 6 4 3" xfId="334"/>
    <cellStyle name="注释 3 2" xfId="335"/>
    <cellStyle name="差_泾源县2015年预算支出统计表_2015年公共预算 2" xfId="336"/>
    <cellStyle name="40% - 强调文字颜色 6 3 3 2 2" xfId="337"/>
    <cellStyle name="20% - 强调文字颜色 3 2 3" xfId="338"/>
    <cellStyle name="标题 1 2_Xl0000464" xfId="339"/>
    <cellStyle name="40% - 强调文字颜色 6 2 3 3" xfId="340"/>
    <cellStyle name="差_同心2015年预算支出统计表_张文涛 2016年预算 报财经委 2 2" xfId="341"/>
    <cellStyle name="40% - 强调文字颜色 6 2 3 2 2" xfId="342"/>
    <cellStyle name="40% - 强调文字颜色 2 3 3" xfId="343"/>
    <cellStyle name="40% - 强调文字颜色 6 2 3 2" xfId="344"/>
    <cellStyle name="40% - 强调文字颜色 6 2 2 2 2" xfId="345"/>
    <cellStyle name="40% - 强调文字颜色 5 3 3" xfId="346"/>
    <cellStyle name="常规 3 2 2 4" xfId="347"/>
    <cellStyle name="好_泾源县2015年预算支出统计表 2 2" xfId="348"/>
    <cellStyle name="40% - 强调文字颜色 5 3" xfId="349"/>
    <cellStyle name="输出" xfId="350"/>
    <cellStyle name="好_泾源县2015年预算支出统计表_2015年公共预算 3 2" xfId="351"/>
    <cellStyle name="40% - 强调文字颜色 5 2 3 3" xfId="352"/>
    <cellStyle name="强调文字颜色 5 3 4" xfId="353"/>
    <cellStyle name="好_泾源县2015年预算支出统计表_一般转移支付12.31更新(1) 2 2" xfId="354"/>
    <cellStyle name="常规 10 3" xfId="355"/>
    <cellStyle name="40% - 强调文字颜色 5 2 3 2" xfId="356"/>
    <cellStyle name="40% - 强调文字颜色 5 2 3" xfId="357"/>
    <cellStyle name="40% - 强调文字颜色 5 2" xfId="358"/>
    <cellStyle name="40% - 强调文字颜色 4 3 3 3" xfId="359"/>
    <cellStyle name="40% - 强调文字颜色 4 3 3 2 2" xfId="360"/>
    <cellStyle name="40% - 强调文字颜色 4 3 3 2" xfId="361"/>
    <cellStyle name="40% - 强调文字颜色 4 3 3" xfId="362"/>
    <cellStyle name="40% - 强调文字颜色 4 3 2" xfId="363"/>
    <cellStyle name="好_泾源县2015年预算支出统计表_2015年公共预算 2 2" xfId="364"/>
    <cellStyle name="40% - 强调文字颜色 4 2 3 3" xfId="365"/>
    <cellStyle name="40% - 强调文字颜色 4 2 3 2" xfId="366"/>
    <cellStyle name="千位分隔[0] 2 2" xfId="367"/>
    <cellStyle name="60% - 强调文字颜色 5 2 4" xfId="368"/>
    <cellStyle name="40% - 强调文字颜色 4 2 3" xfId="369"/>
    <cellStyle name="_ET_STYLE_NoName_00__2016年预算 报财经委1.3(2) 3 2" xfId="370"/>
    <cellStyle name="差 3 4" xfId="371"/>
    <cellStyle name="好_2014年国有资本经营预算表_2015年公共预算 3 2" xfId="372"/>
    <cellStyle name="60% - 强调文字颜色 1 2 4" xfId="373"/>
    <cellStyle name="40% - 强调文字颜色 6 2 3" xfId="374"/>
    <cellStyle name="40% - 强调文字颜色 4 2 2 2" xfId="375"/>
    <cellStyle name="60% - 强调文字颜色 5 2 3" xfId="376"/>
    <cellStyle name="好_泾源县2015年预算支出统计表_中央提前下达专项12 3" xfId="377"/>
    <cellStyle name="40% - 强调文字颜色 4 2 2" xfId="378"/>
    <cellStyle name="40% - 强调文字颜色 3 5" xfId="379"/>
    <cellStyle name="40% - 强调文字颜色 3 4 3" xfId="380"/>
    <cellStyle name="注释 2_Xl0000464" xfId="381"/>
    <cellStyle name="40% - 强调文字颜色 3 4 2 2" xfId="382"/>
    <cellStyle name="40% - 强调文字颜色 3 4 2" xfId="383"/>
    <cellStyle name="40% - 强调文字颜色 3 4" xfId="384"/>
    <cellStyle name="好_泾源县2015年预算支出统计表_中央提前下达专项12 4" xfId="385"/>
    <cellStyle name="标题 8 2" xfId="386"/>
    <cellStyle name="40% - 强调文字颜色 3 3 3" xfId="387"/>
    <cellStyle name="好_2015年盐池县公共财政预算支出明细表 4" xfId="388"/>
    <cellStyle name="40% - 强调文字颜色 3 3 2" xfId="389"/>
    <cellStyle name="40% - 强调文字颜色 3 3" xfId="390"/>
    <cellStyle name="好_同心2015年预算支出统计表 3 2" xfId="391"/>
    <cellStyle name="40% - 强调文字颜色 3 2 3" xfId="392"/>
    <cellStyle name="40% - 强调文字颜色 3 2 2 2 2" xfId="393"/>
    <cellStyle name="40% - 强调文字颜色 3 2 2" xfId="394"/>
    <cellStyle name="40% - 强调文字颜色 3 2" xfId="395"/>
    <cellStyle name="标题 4 3 3 2" xfId="396"/>
    <cellStyle name="40% - 强调文字颜色 2 5 3" xfId="397"/>
    <cellStyle name="40% - 强调文字颜色 2 5 2 2" xfId="398"/>
    <cellStyle name="_ET_STYLE_NoName_00__2016年预算 报财经委1.3(2) 4" xfId="399"/>
    <cellStyle name="40% - 强调文字颜色 2 5 2" xfId="400"/>
    <cellStyle name="40% - 强调文字颜色 2 5" xfId="401"/>
    <cellStyle name="标题 4 3 2 2" xfId="402"/>
    <cellStyle name="好_2015年盐池县公共财政预算支出明细表_2016年预算 报财经委(1) 3 2" xfId="403"/>
    <cellStyle name="千位分隔 2 4" xfId="404"/>
    <cellStyle name="40% - 强调文字颜色 2 4 3" xfId="405"/>
    <cellStyle name="千位分隔 2 3 2" xfId="406"/>
    <cellStyle name="40% - 强调文字颜色 2 4 2 2" xfId="407"/>
    <cellStyle name="60% - 强调文字颜色 4 4" xfId="408"/>
    <cellStyle name="强调文字颜色 3 4 2" xfId="409"/>
    <cellStyle name="60% - 强调文字颜色 6" xfId="410"/>
    <cellStyle name="千位分隔 2 3" xfId="411"/>
    <cellStyle name="40% - 强调文字颜色 2 4 2" xfId="412"/>
    <cellStyle name="差_2014年国有资本经营预算表_2015年公共预算 4" xfId="413"/>
    <cellStyle name="40% - 强调文字颜色 2 3 5" xfId="414"/>
    <cellStyle name="40% - 强调文字颜色 2 3 4 2" xfId="415"/>
    <cellStyle name="40% - 强调文字颜色 2 3 4" xfId="416"/>
    <cellStyle name="差_2013年国有资本经营预算执行情况表 2 2" xfId="417"/>
    <cellStyle name="40% - 强调文字颜色 2 3 3 3" xfId="418"/>
    <cellStyle name="40% - 强调文字颜色 2 3 3 2 2" xfId="419"/>
    <cellStyle name="20% - 强调文字颜色 2 5" xfId="420"/>
    <cellStyle name="40% - 强调文字颜色 2 3 3 2" xfId="421"/>
    <cellStyle name="好_支出测算_Xl0000464" xfId="422"/>
    <cellStyle name="好_2015年公共预算" xfId="423"/>
    <cellStyle name="40% - 强调文字颜色 2 3 2" xfId="424"/>
    <cellStyle name="40% - 强调文字颜色 2 3" xfId="425"/>
    <cellStyle name="强调文字颜色 2 2 2 2" xfId="426"/>
    <cellStyle name="20% - 强调文字颜色 2 2 4 2" xfId="427"/>
    <cellStyle name="好_同心2015年预算支出统计表 2 2" xfId="428"/>
    <cellStyle name="千位分隔 5 2" xfId="429"/>
    <cellStyle name="40% - 强调文字颜色 6 3 3 3" xfId="430"/>
    <cellStyle name="40% - 强调文字颜色 2 2 4 2" xfId="431"/>
    <cellStyle name="40% - 强调文字颜色 3 2 4" xfId="432"/>
    <cellStyle name="好_贺兰县2015年预算支出统计表_2016年人代会表格（测算表） 3 2" xfId="433"/>
    <cellStyle name="40% - 强调文字颜色 2 2 4" xfId="434"/>
    <cellStyle name="千位分隔 4 2" xfId="435"/>
    <cellStyle name="40% - 强调文字颜色 6 3 2 3" xfId="436"/>
    <cellStyle name="40% - 强调文字颜色 2 2 3 2" xfId="437"/>
    <cellStyle name="好_贺兰县2015年预算支出统计表_2016年人代会表格（测算表） 2 2" xfId="438"/>
    <cellStyle name="40% - 强调文字颜色 2 2 3" xfId="439"/>
    <cellStyle name="差 3 3 2" xfId="440"/>
    <cellStyle name="40% - 强调文字颜色 2 2 2 3" xfId="441"/>
    <cellStyle name="差_2016年执行及2017年预算 基金 建通" xfId="442"/>
    <cellStyle name="40% - 强调文字颜色 2 2 2 2" xfId="443"/>
    <cellStyle name="好_2014年国有资本经营预算表_2016年预算 报财经委(1) 3 2" xfId="444"/>
    <cellStyle name="40% - 强调文字颜色 2 2 2" xfId="445"/>
    <cellStyle name="40% - 强调文字颜色 2 2" xfId="446"/>
    <cellStyle name="差_2014年国有资本经营预算表_2015年公共预算 2" xfId="447"/>
    <cellStyle name="40% - 强调文字颜色 1 5" xfId="448"/>
    <cellStyle name="好_2015年预算支出统计表(西吉县）_2015年执行及2016年预算 2" xfId="449"/>
    <cellStyle name="标题 6 3" xfId="450"/>
    <cellStyle name="标题 4 2 2 2" xfId="451"/>
    <cellStyle name="好_泾源县2015年预算支出统计表_中央提前下达专项12 2" xfId="452"/>
    <cellStyle name="40% - 强调文字颜色 1 4 2 2" xfId="453"/>
    <cellStyle name="20% - 强调文字颜色 1 2 2 2 2" xfId="454"/>
    <cellStyle name="60% - 强调文字颜色 3 2 4" xfId="455"/>
    <cellStyle name="强调文字颜色 6 3" xfId="456"/>
    <cellStyle name="标题 6 2 2" xfId="457"/>
    <cellStyle name="标题 6 2" xfId="458"/>
    <cellStyle name="20% - 强调文字颜色 2 3" xfId="459"/>
    <cellStyle name="20% - 强调文字颜色 2 3 2 3" xfId="460"/>
    <cellStyle name="40% - 强调文字颜色 6 5 3" xfId="461"/>
    <cellStyle name="差_2015年盐池县公共财政预算支出明细表_2016年预算 报财经委(1)" xfId="462"/>
    <cellStyle name="差_Xl0000499" xfId="463"/>
    <cellStyle name="好_贺兰县2015年预算支出统计表_2016年预算 报财经委(1) 3" xfId="464"/>
    <cellStyle name="40% - 强调文字颜色 3 2 2 2" xfId="465"/>
    <cellStyle name="20% - 强调文字颜色 5 3 2 2 2" xfId="466"/>
    <cellStyle name="解释性文本 5 2" xfId="467"/>
    <cellStyle name="好_同心2015年预算支出统计表_中央提前下达专项12" xfId="468"/>
    <cellStyle name="好_同心2015年预算支出统计表 3" xfId="469"/>
    <cellStyle name="强调文字颜色 2 2 2" xfId="470"/>
    <cellStyle name="20% - 强调文字颜色 2 2 4" xfId="471"/>
    <cellStyle name="好_2014年国有资本经营预算表_2016年执行及2017年预算 基金 建通 2" xfId="472"/>
    <cellStyle name="汇总 3_Xl0000464" xfId="473"/>
    <cellStyle name="60% - 强调文字颜色 5" xfId="474"/>
    <cellStyle name="20% - 强调文字颜色 3 4 3" xfId="475"/>
    <cellStyle name="常规 9" xfId="476"/>
    <cellStyle name="40% - 强调文字颜色 1 3 2" xfId="477"/>
    <cellStyle name="40% - 强调文字颜色 3 3 2 2" xfId="478"/>
    <cellStyle name="强调文字颜色 1" xfId="479"/>
    <cellStyle name="40% - 强调文字颜色 6 3 5" xfId="480"/>
    <cellStyle name="差_贺兰县2015年预算支出统计表_中央提前下达专项12 3 2" xfId="481"/>
    <cellStyle name="差_同心2015年预算支出统计表_中央提前下达专项12 3" xfId="482"/>
    <cellStyle name="40% - 强调文字颜色 4 4 3" xfId="483"/>
    <cellStyle name="强调文字颜色 2 3 2 2" xfId="484"/>
    <cellStyle name="差_2014年国有资本经营预算表_2015年公共预算 3" xfId="485"/>
    <cellStyle name="20% - 强调文字颜色 2 3 4 2" xfId="486"/>
    <cellStyle name="好_泾源县2015年预算支出统计表_一般转移支付12.31更新(1)" xfId="487"/>
    <cellStyle name="差_贺兰县2015年预算支出统计表_张文涛 2016年预算 报财经委 3 2" xfId="488"/>
    <cellStyle name="60% - 强调文字颜色 6 2 4" xfId="489"/>
    <cellStyle name="40% - 强调文字颜色 4 4 2" xfId="490"/>
    <cellStyle name="好_2015年预算支出统计表(西吉县）_2015年公共预算 2" xfId="491"/>
    <cellStyle name="20% - 强调文字颜色 2 2 2 2" xfId="492"/>
    <cellStyle name="40% - 强调文字颜色 4 5 2 2" xfId="493"/>
    <cellStyle name="40% - 强调文字颜色 4 4" xfId="494"/>
    <cellStyle name="20% - 强调文字颜色 2 2 2" xfId="495"/>
    <cellStyle name="20% - 强调文字颜色 2 3 2 2 2" xfId="496"/>
    <cellStyle name="60% - 强调文字颜色 1 2 2" xfId="497"/>
    <cellStyle name="好_Xl0000503 2" xfId="498"/>
    <cellStyle name="输入 3 2 2" xfId="499"/>
    <cellStyle name="20% - 强调文字颜色 1 5 2 2" xfId="500"/>
    <cellStyle name="百分比 3 2" xfId="501"/>
    <cellStyle name="好 2 3 2" xfId="502"/>
    <cellStyle name="好_泾源县2015年预算支出统计表_2016年预算 报财经委(1) 4" xfId="503"/>
    <cellStyle name="40% - 强调文字颜色 3 3 4" xfId="504"/>
    <cellStyle name="20% - 强调文字颜色 3 3 3 2 2" xfId="505"/>
    <cellStyle name="差_泾源县2015年预算支出统计表_2016年预算 报财经委(1) 3" xfId="506"/>
    <cellStyle name="40% - 强调文字颜色 3 3 3 2 2" xfId="507"/>
    <cellStyle name="常规 4" xfId="508"/>
    <cellStyle name="20% - 强调文字颜色 2 2" xfId="509"/>
    <cellStyle name="20% - 强调文字颜色 2 3 2 2" xfId="510"/>
    <cellStyle name="好_贺兰县2015年预算支出统计表_2016年预算 报财经委(1) 2" xfId="511"/>
    <cellStyle name="40% - 强调文字颜色 2 2 3 3" xfId="512"/>
    <cellStyle name="_ET_STYLE_NoName_00__2016年预算 报财经委1.3(1) 2" xfId="513"/>
    <cellStyle name="40% - 强调文字颜色 3 2 5" xfId="514"/>
    <cellStyle name="输入 2 3" xfId="515"/>
    <cellStyle name="20% - 强调文字颜色 1 4 3" xfId="516"/>
    <cellStyle name="60% - 强调文字颜色 6 4" xfId="517"/>
    <cellStyle name="差_贺兰县2015年预算支出统计表_2016年预算 报财经委(1) 3 2" xfId="518"/>
    <cellStyle name="60% - 强调文字颜色 6 3" xfId="519"/>
    <cellStyle name="差_Xl0000503 2" xfId="520"/>
    <cellStyle name="差_泾源县2015年预算支出统计表_张文涛 2016年预算 报财经委 3 2" xfId="521"/>
    <cellStyle name="40% - 强调文字颜色 4 2 5" xfId="522"/>
    <cellStyle name="20% - 强调文字颜色 2 4 3" xfId="523"/>
    <cellStyle name="差_2015年盐池县公共财政预算支出明细表 4" xfId="524"/>
    <cellStyle name="差_2015年盐池县公共财政预算支出明细表 3" xfId="525"/>
    <cellStyle name="20% - 强调文字颜色 3 2 2 2 2" xfId="526"/>
    <cellStyle name="好_泾源县2015年预算支出统计表_一般转移支付12.31更新(1) 3 2" xfId="527"/>
    <cellStyle name="标题 2 5" xfId="528"/>
    <cellStyle name="差_2014年国有资本经营预算表_2016年人代会表格（测算表） 2" xfId="529"/>
    <cellStyle name="好_同心2015年预算支出统计表 2" xfId="530"/>
    <cellStyle name="e鯪9Y_x000B_ 4" xfId="531"/>
    <cellStyle name="_ET_STYLE_NoName_00__2016年预算 报财经委1.3(2) 2 2" xfId="532"/>
    <cellStyle name="强调文字颜色 1 3 2 2" xfId="533"/>
    <cellStyle name="20% - 强调文字颜色 1 3 4 2" xfId="534"/>
    <cellStyle name="60% - 强调文字颜色 6 3 3" xfId="535"/>
    <cellStyle name="差_开发区2015年预算支出统计表" xfId="536"/>
    <cellStyle name="标题 2 4" xfId="537"/>
    <cellStyle name="60% - 强调文字颜色 6 3 2" xfId="538"/>
    <cellStyle name="40% - 强调文字颜色 6 2 2 2" xfId="539"/>
    <cellStyle name="60% - 强调文字颜色 1 2 3 2" xfId="540"/>
    <cellStyle name="_ET_STYLE_NoName_00__张文涛 2016年预算 报财经委_一般转移支付12.31更新(1) 2 2" xfId="541"/>
    <cellStyle name="差_2015年预算支出统计表(西吉县）_中央提前下达专项12 2" xfId="542"/>
    <cellStyle name="_ET_STYLE_NoName_00__一般转移支付12.31更新(1) 3" xfId="543"/>
    <cellStyle name="差_2015年预算支出统计表(西吉县） 2" xfId="544"/>
    <cellStyle name="20% - 强调文字颜色 5 5" xfId="545"/>
    <cellStyle name="_ET_STYLE_NoName_00__张文涛 2016年预算 报财经委_一般转移支付12.31更新(1) 4" xfId="546"/>
    <cellStyle name="差_支出测算_2016年执行及2017年预算 基金 建通" xfId="547"/>
    <cellStyle name="常规 3_2015年公共预算" xfId="548"/>
    <cellStyle name="Currency" xfId="549"/>
    <cellStyle name="40% - 强调文字颜色 1 2 2" xfId="550"/>
    <cellStyle name="强调文字颜色 4 2 2 2" xfId="551"/>
    <cellStyle name="20% - 强调文字颜色 4 2 4 2" xfId="552"/>
    <cellStyle name="好_2013年国有资本经营预算执行情况表 3" xfId="553"/>
    <cellStyle name="_ET_STYLE_NoName_00__张文涛 2016年预算 报财经委 2 2" xfId="554"/>
    <cellStyle name="好_2015年盐池县公共财政预算支出明细表_2016年执行及2017年预算 基金 建通 2" xfId="555"/>
    <cellStyle name="20% - 强调文字颜色 5 2" xfId="556"/>
    <cellStyle name="差_2015年盐池县公共财政预算支出明细表_2016年人代会表格（测算表） 4" xfId="557"/>
    <cellStyle name="20% - 强调文字颜色 4 2 3" xfId="558"/>
    <cellStyle name="差_同心2015年预算支出统计表_2015年公共预算 4" xfId="559"/>
    <cellStyle name="好_2016年人代会表格（测算表） 3" xfId="560"/>
    <cellStyle name="40% - 强调文字颜色 1 3" xfId="561"/>
    <cellStyle name="20% - 强调文字颜色 2 2 3 2" xfId="562"/>
    <cellStyle name="强调文字颜色 5 2" xfId="563"/>
    <cellStyle name="强调文字颜色 4 3 2 2" xfId="564"/>
    <cellStyle name="20% - 强调文字颜色 4 3 4 2" xfId="565"/>
    <cellStyle name="_ET_STYLE_NoName_00__张文涛 2016年预算 报财经委 4" xfId="566"/>
    <cellStyle name="40% - 强调文字颜色 2 3 2 2" xfId="567"/>
    <cellStyle name="汇总 3 2" xfId="568"/>
    <cellStyle name="差_2015年公共预算" xfId="569"/>
    <cellStyle name="_ET_STYLE_NoName_00__2016年预算 报财经委(1) 3 2" xfId="570"/>
    <cellStyle name="好_同心2015年预算支出统计表" xfId="571"/>
    <cellStyle name="20% - 强调文字颜色 2 4" xfId="572"/>
    <cellStyle name="好_贺兰县2015年预算支出统计表_2016年预算 报财经委(1) 4" xfId="573"/>
    <cellStyle name="40% - 强调文字颜色 2 2 2 2 2" xfId="574"/>
    <cellStyle name="_ET_STYLE_NoName_00__2016年预算 报财经委1.3" xfId="575"/>
    <cellStyle name="标题 6 4" xfId="576"/>
    <cellStyle name="60% - 强调文字颜色 4 3 3" xfId="577"/>
    <cellStyle name="差_2014年国有资本经营预算表_2016年人代会表格（测算表） 2 2" xfId="578"/>
    <cellStyle name="60% - 强调文字颜色 6 5 2" xfId="579"/>
    <cellStyle name="强调文字颜色 1 2 2 2" xfId="580"/>
    <cellStyle name="千位分隔[0] 2" xfId="581"/>
    <cellStyle name="20% - 强调文字颜色 1 2 4 2" xfId="582"/>
    <cellStyle name="常规 10" xfId="583"/>
    <cellStyle name="标题 4" xfId="584"/>
    <cellStyle name="差_支出测算_2016年预算 报财经委(1)_Xl0000464" xfId="585"/>
    <cellStyle name="好_2014年国有资本经营预算表_张文涛 2016年预算 报财经委 2 2" xfId="586"/>
    <cellStyle name="标题 5 3 2" xfId="587"/>
    <cellStyle name="差_2016年预算 报财经委(1)" xfId="588"/>
    <cellStyle name="40% - 强调文字颜色 4 2 2 2 2" xfId="589"/>
    <cellStyle name="差_泾源县2015年预算支出统计表_中央提前下达专项12 3 2" xfId="590"/>
    <cellStyle name="20% - 强调文字颜色 4 2 3 3" xfId="591"/>
    <cellStyle name="40% - 强调文字颜色 4 5 3" xfId="592"/>
    <cellStyle name="40% - 强调文字颜色 4 3 4 2" xfId="593"/>
    <cellStyle name="差_泾源县2015年预算支出统计表_中央提前下达专项12 2" xfId="594"/>
    <cellStyle name="20% - 强调文字颜色 2 5 2 2" xfId="595"/>
    <cellStyle name="40% - 强调文字颜色 3 3 2 3" xfId="596"/>
    <cellStyle name="强调文字颜色 2" xfId="597"/>
    <cellStyle name="差_同心2015年预算支出统计表_中央提前下达专项12 4" xfId="598"/>
    <cellStyle name="20% - 强调文字颜色 6 2 3 2 2" xfId="599"/>
    <cellStyle name="40% - 强调文字颜色 5 3 3 2 2" xfId="600"/>
    <cellStyle name="_ET_STYLE_NoName_00__2016年预算 报财经委(1) 4" xfId="601"/>
    <cellStyle name="差_2015年预算支出统计表(西吉县）_2015年公共预算 3 2" xfId="602"/>
    <cellStyle name="40% - 强调文字颜色 3 3 4 2" xfId="603"/>
    <cellStyle name="好_2014年国有资本经营预算表_中央提前下达专项12 2 2" xfId="604"/>
    <cellStyle name="好_2015年盐池县公共财政预算支出明细表_2015年执行及2016年预算" xfId="605"/>
    <cellStyle name="60% - 强调文字颜色 1 5 2" xfId="606"/>
    <cellStyle name="好_贺兰县2015年预算支出统计表_中央提前下达专项12 4" xfId="607"/>
    <cellStyle name="40% - 强调文字颜色 6 2 4" xfId="608"/>
    <cellStyle name="标题 2 4 2" xfId="609"/>
    <cellStyle name="_ET_STYLE_NoName_00__2016年预算 报财经委(1) 3" xfId="610"/>
    <cellStyle name="_ET_STYLE_NoName_00__2016年财政收支预算表（汇总）1211_2015执行 2" xfId="611"/>
    <cellStyle name="输出 5" xfId="612"/>
    <cellStyle name="20% - 强调文字颜色 3 2 2" xfId="613"/>
    <cellStyle name="差 2 4" xfId="614"/>
    <cellStyle name="好_2014年国有资本经营预算表_2015年公共预算 2 2" xfId="615"/>
    <cellStyle name="20% - 强调文字颜色 2 3 3 2 2" xfId="616"/>
    <cellStyle name="百分比 4" xfId="617"/>
    <cellStyle name="输入 3 3" xfId="618"/>
    <cellStyle name="20% - 强调文字颜色 1 5 3" xfId="619"/>
    <cellStyle name="警告文本" xfId="620"/>
    <cellStyle name="差_张文涛 2016年预算 报财经委" xfId="621"/>
    <cellStyle name="好 2 4" xfId="622"/>
    <cellStyle name="好_中央提前下达专项12 3" xfId="623"/>
    <cellStyle name="20% - 强调文字颜色 1 3 2" xfId="624"/>
    <cellStyle name="标题 2 3 2 2" xfId="625"/>
    <cellStyle name="40% - 强调文字颜色 2" xfId="626"/>
    <cellStyle name="40% - 强调文字颜色 4 5 2" xfId="627"/>
    <cellStyle name="40% - 强调文字颜色 1 3 3 3" xfId="628"/>
    <cellStyle name="20% - 强调文字颜色 6 3 2 3" xfId="629"/>
    <cellStyle name="差_2015年盐池县公共财政预算支出明细表_2015年执行及2016年预算" xfId="630"/>
    <cellStyle name="差_2015年预算支出统计表(西吉县）_一般转移支付12.31更新(1)" xfId="631"/>
    <cellStyle name="百分比 3 2 2" xfId="632"/>
    <cellStyle name="好_2014年国有资本经营预算表 3" xfId="633"/>
    <cellStyle name="差_2015年预算支出统计表(西吉县）_2016年人代会表格（测算表） 2 2" xfId="634"/>
    <cellStyle name="好_Xl0000500" xfId="635"/>
    <cellStyle name="好" xfId="636"/>
    <cellStyle name="40% - 强调文字颜色 1 3 3 2" xfId="637"/>
    <cellStyle name="Followed Hyperlink" xfId="638"/>
    <cellStyle name="20% - 强调文字颜色 6 3 2 2" xfId="639"/>
    <cellStyle name="好_同心2015年预算支出统计表_一般转移支付12.31更新(1)" xfId="640"/>
    <cellStyle name="输入 2 2" xfId="641"/>
    <cellStyle name="20% - 强调文字颜色 1 4 2" xfId="642"/>
    <cellStyle name="标题 6" xfId="643"/>
    <cellStyle name="标题" xfId="644"/>
    <cellStyle name="40% - 强调文字颜色 4" xfId="645"/>
    <cellStyle name="40% - 强调文字颜色 4 2 4 2" xfId="646"/>
    <cellStyle name="20% - 强调文字颜色 2 4 2 2" xfId="647"/>
    <cellStyle name="_ET_STYLE_NoName_00__2016年预算 报财经委(1)_2015执行" xfId="648"/>
    <cellStyle name="标题 5" xfId="649"/>
    <cellStyle name="好_2015年盐池县公共财政预算支出明细表_张文涛 2016年预算 报财经委 2 2" xfId="650"/>
    <cellStyle name="40% - 强调文字颜色 6 4 2 2" xfId="651"/>
    <cellStyle name="_ET_STYLE_NoName_00_ 4" xfId="652"/>
    <cellStyle name="千位分隔[0] 3 2" xfId="653"/>
    <cellStyle name="60% - 强调文字颜色 3 2 2 2" xfId="654"/>
    <cellStyle name="60% - 强调文字颜色 5 3 4" xfId="655"/>
    <cellStyle name="_ET_STYLE_NoName_00__张文涛 2016年预算 报财经委_一般转移支付12.31更新(1)" xfId="656"/>
    <cellStyle name="20% - 强调文字颜色 5 2 2" xfId="657"/>
    <cellStyle name="好_2016年人代会表格（测算表） 3 2" xfId="658"/>
    <cellStyle name="40% - 强调文字颜色 4 2" xfId="659"/>
    <cellStyle name="40% - 强调文字颜色 4 5" xfId="660"/>
    <cellStyle name="20% - 强调文字颜色 2 2 3" xfId="661"/>
    <cellStyle name="百分比 2 3 2" xfId="662"/>
    <cellStyle name="好_张文涛 2016年预算 报财经委 3 2" xfId="663"/>
    <cellStyle name="40% - 强调文字颜色 5 2 4" xfId="664"/>
    <cellStyle name="60% - 强调文字颜色 4" xfId="665"/>
    <cellStyle name="20% - 强调文字颜色 3 4 2" xfId="666"/>
    <cellStyle name="40% - 强调文字颜色 3 3 5" xfId="667"/>
    <cellStyle name="40% - 强调文字颜色 6 5 2 2" xfId="668"/>
    <cellStyle name="差_2015年盐池县公共财政预算支出明细表_2016年人代会表格（测算表） 2 2" xfId="669"/>
    <cellStyle name="差_同心2015年预算支出统计表_2016年预算 报财经委(1) 2" xfId="670"/>
    <cellStyle name="_ET_STYLE_NoName_00__2016年预算 报财经委(1) 2" xfId="671"/>
    <cellStyle name="检查单元格" xfId="672"/>
    <cellStyle name="好_泾源县2015年预算支出统计表_2016年预算 报财经委(1) 2 2" xfId="673"/>
    <cellStyle name="40% - 强调文字颜色 1" xfId="674"/>
    <cellStyle name="标题 4 5" xfId="675"/>
    <cellStyle name="差_2017年政府性基金收支汇总12.08" xfId="676"/>
    <cellStyle name="_ET_STYLE_NoName_00_ 3 2" xfId="677"/>
    <cellStyle name="60% - 强调文字颜色 5 3 3 2" xfId="678"/>
    <cellStyle name="好_贺兰县2015年预算支出统计表_张文涛 2016年预算 报财经委" xfId="679"/>
    <cellStyle name="标题 3 5" xfId="680"/>
    <cellStyle name="好_贺兰县2015年预算支出统计表_2015年执行及2016年预算 2" xfId="681"/>
    <cellStyle name="60% - 强调文字颜色 6 2 3" xfId="682"/>
    <cellStyle name="40% - 强调文字颜色 5 3 3 2" xfId="683"/>
    <cellStyle name="20% - 强调文字颜色 2 5 2" xfId="684"/>
    <cellStyle name="汇总 2_Xl0000464" xfId="685"/>
    <cellStyle name="40% - 强调文字颜色 6 3 3 2" xfId="686"/>
    <cellStyle name="差_同心2015年预算支出统计表_中央提前下达专项12 3 2" xfId="687"/>
    <cellStyle name="好_2015年预算支出统计表(西吉县）_中央提前下达专项12 2 2" xfId="688"/>
    <cellStyle name="好_2015年预算支出统计表(西吉县）_2016年执行及2017年预算 基金 建通 2" xfId="689"/>
    <cellStyle name="标题 3" xfId="690"/>
    <cellStyle name="20% - 强调文字颜色 4 2 3 2" xfId="691"/>
    <cellStyle name="差_同心2015年预算支出统计表 4" xfId="692"/>
    <cellStyle name="60% - 强调文字颜色 3 3" xfId="693"/>
    <cellStyle name="差_Xl0000500 2" xfId="694"/>
    <cellStyle name="40% - 强调文字颜色 4 2 2 3" xfId="695"/>
    <cellStyle name="20% - 强调文字颜色 6 2" xfId="696"/>
    <cellStyle name="好_2015年盐池县公共财政预算支出明细表_2016年执行及2017年预算 基金 建通" xfId="697"/>
    <cellStyle name="20% - 强调文字颜色 5 4 2 2" xfId="698"/>
    <cellStyle name="好_Xl0000464 2" xfId="699"/>
    <cellStyle name="好_同心2015年预算支出统计表_一般转移支付12.31更新(1) 2" xfId="700"/>
    <cellStyle name="40% - 强调文字颜色 4 3 2 2" xfId="701"/>
    <cellStyle name="强调文字颜色 2 3 2" xfId="702"/>
    <cellStyle name="20% - 强调文字颜色 2 3 4" xfId="703"/>
    <cellStyle name="40% - 强调文字颜色 3 3 3 3" xfId="704"/>
    <cellStyle name="40% - 强调文字颜色 5 2 3 2 2" xfId="705"/>
    <cellStyle name="好_2014年国有资本经营预算表_一般转移支付12.31更新(1) 3 2" xfId="706"/>
    <cellStyle name="20% - 强调文字颜色 2 3 3" xfId="707"/>
    <cellStyle name="标题 1" xfId="708"/>
    <cellStyle name="差_2015年预算支出统计表(西吉县）_2015年公共预算 2 2" xfId="709"/>
    <cellStyle name="40% - 强调文字颜色 3 3 3 2" xfId="710"/>
    <cellStyle name="20% - 强调文字颜色 2 3 2" xfId="711"/>
    <cellStyle name="差_Xl0000499 2" xfId="712"/>
    <cellStyle name="好_2014年国有资本经营预算表_2016年人代会表格（测算表）" xfId="713"/>
    <cellStyle name="注释" xfId="714"/>
    <cellStyle name="e鯪9Y_x000B_" xfId="715"/>
    <cellStyle name="20% - 强调文字颜色 1 2 3" xfId="716"/>
    <cellStyle name="差_2015年预算支出统计表(西吉县）_张文涛 2016年预算 报财经委 4" xfId="717"/>
    <cellStyle name="差_贺兰县2015年预算支出统计表 3" xfId="718"/>
    <cellStyle name="输入 2 2 2" xfId="719"/>
    <cellStyle name="20% - 强调文字颜色 1 4 2 2" xfId="720"/>
    <cellStyle name="_ET_STYLE_NoName_00__2016年财政收支预算表（汇总）1211_一般转移支付12.31更新(1) 3 2" xfId="721"/>
    <cellStyle name="标题 2" xfId="722"/>
    <cellStyle name="好_泾源县2015年预算支出统计表_2015年公共预算" xfId="723"/>
    <cellStyle name="Comma" xfId="724"/>
    <cellStyle name="40% - 强调文字颜色 5 2 5" xfId="725"/>
    <cellStyle name="Percent" xfId="726"/>
    <cellStyle name="好 2" xfId="727"/>
    <cellStyle name="_ET_STYLE_NoName_00__张文涛 2016年预算 报财经委_2016年预算 2" xfId="728"/>
    <cellStyle name="40% - 强调文字颜色 5 4" xfId="729"/>
    <cellStyle name="60% - 强调文字颜色 4 2" xfId="730"/>
    <cellStyle name="20% - 强调文字颜色 3 4 2 2" xfId="731"/>
    <cellStyle name="好_2015年盐池县公共财政预算支出明细表 3 2" xfId="732"/>
    <cellStyle name="_ET_STYLE_NoName_00__2016年财政收支预算表（汇总）1211_2016年预算 2" xfId="733"/>
    <cellStyle name="40% - 强调文字颜色 4 2 3 2 2" xfId="734"/>
    <cellStyle name="差_贺兰县2015年预算支出统计表 3 2" xfId="735"/>
    <cellStyle name="40% - 强调文字颜色 6 2 2 3" xfId="736"/>
    <cellStyle name="差_2015年盐池县公共财政预算支出明细表_2016年预算 报财经委(1) 2 2" xfId="737"/>
    <cellStyle name="40% - 强调文字颜色 3 5 2 2" xfId="738"/>
    <cellStyle name="差_2017年政府性基金收支汇总12.08 2" xfId="739"/>
    <cellStyle name="强调文字颜色 1 3 2" xfId="740"/>
    <cellStyle name="20% - 强调文字颜色 1 3 4" xfId="741"/>
    <cellStyle name="40% - 强调文字颜色 4 3 5" xfId="742"/>
    <cellStyle name="Currency [0]" xfId="743"/>
    <cellStyle name="20% - 强调文字颜色 2 5 3" xfId="744"/>
    <cellStyle name="差_泾源县2015年预算支出统计表 2 2" xfId="745"/>
    <cellStyle name="好_2016年预算 报财经委(1) 2 2" xfId="746"/>
    <cellStyle name="标题 2 3 2" xfId="747"/>
    <cellStyle name="标题 3 4 2" xfId="748"/>
    <cellStyle name="60% - 强调文字颜色 6 2 2 2" xfId="749"/>
    <cellStyle name="60% - 强调文字颜色 4 2 4" xfId="750"/>
    <cellStyle name="20% - 强调文字颜色 1 2 3 2 2" xfId="751"/>
    <cellStyle name="40% - 强调文字颜色 5 3 3 3" xfId="752"/>
    <cellStyle name="40% - 强调文字颜色 6 3 3" xfId="753"/>
    <cellStyle name="好_泾源县2015年预算支出统计表_2015年公共预算 3" xfId="754"/>
    <cellStyle name="60% - 强调文字颜色 1 3 4" xfId="755"/>
    <cellStyle name="20% - 强调文字颜色 6 3 3 3" xfId="756"/>
    <cellStyle name="标题 8" xfId="757"/>
    <cellStyle name="_ET_STYLE_NoName_00__张文涛 2016年预算 报财经委" xfId="758"/>
    <cellStyle name="强调文字颜色 4 3" xfId="759"/>
    <cellStyle name="20% - 强调文字颜色 4 3 3 3" xfId="760"/>
    <cellStyle name="40% - 强调文字颜色 5" xfId="761"/>
    <cellStyle name="常规_20150104 2015年市本级预算收支表" xfId="762"/>
    <cellStyle name="强调文字颜色 3 2 2 2" xfId="763"/>
    <cellStyle name="20% - 强调文字颜色 3 2 4 2" xfId="764"/>
    <cellStyle name="百分比 3 3" xfId="765"/>
    <cellStyle name="检查单元格 3 3 2" xfId="766"/>
    <cellStyle name="60% - 强调文字颜色 1 5" xfId="767"/>
    <cellStyle name="差_贺兰县2015年预算支出统计表_中央提前下达专项12 2" xfId="768"/>
    <cellStyle name="好_金凤区2015年预算支出统计表_Xl0000464" xfId="769"/>
    <cellStyle name="20% - 强调文字颜色 4 4" xfId="770"/>
    <cellStyle name="好_2015年盐池县公共财政预算支出明细表_中央提前下达专项12 2 2" xfId="771"/>
    <cellStyle name="40% - 强调文字颜色 4 3 2 3" xfId="772"/>
    <cellStyle name="好_2014年国有资本经营预算表_中央提前下达专项12 3 2" xfId="773"/>
    <cellStyle name="20% - 强调文字颜色 6 5 3" xfId="774"/>
    <cellStyle name="20% - 强调文字颜色 5" xfId="775"/>
    <cellStyle name="强调文字颜色 2 3 3" xfId="776"/>
    <cellStyle name="20% - 强调文字颜色 2 3 5" xfId="777"/>
    <cellStyle name="输入 2" xfId="778"/>
    <cellStyle name="20% - 强调文字颜色 1 4" xfId="779"/>
    <cellStyle name="_ET_STYLE_NoName_00__2016年预算 报财经委(1) 2 2" xfId="780"/>
    <cellStyle name="20% - 强调文字颜色 6 4 3" xfId="781"/>
    <cellStyle name="强调文字颜色 1 3 3" xfId="782"/>
    <cellStyle name="20% - 强调文字颜色 1 3 5" xfId="783"/>
    <cellStyle name="_ET_STYLE_NoName_00__2016年预算 报财经委1.3(2) 2" xfId="784"/>
    <cellStyle name="60% - 强调文字颜色 1 3 2 2" xfId="785"/>
    <cellStyle name="20% - 强调文字颜色 4 2 2 2" xfId="786"/>
    <cellStyle name="40% - 强调文字颜色 1 2 2 3" xfId="787"/>
    <cellStyle name="_ET_STYLE_NoName_00_ 3" xfId="788"/>
    <cellStyle name="60% - 强调文字颜色 5 3 3" xfId="789"/>
    <cellStyle name="好_泾源县2015年预算支出统计表_2016年人代会表格（测算表） 2" xfId="790"/>
    <cellStyle name="标题 7" xfId="791"/>
    <cellStyle name="20% - 强调文字颜色 6 3 3 2" xfId="792"/>
    <cellStyle name="40% - 强调文字颜色 1 3 4 2" xfId="793"/>
    <cellStyle name="60% - 强调文字颜色 2 3 4" xfId="794"/>
    <cellStyle name="好_兴庆区2015年预算支出统计表_Xl0000464" xfId="795"/>
    <cellStyle name="60% - 强调文字颜色 2 3 3 2" xfId="796"/>
    <cellStyle name="计算" xfId="797"/>
    <cellStyle name="_ET_STYLE_NoName_00__2016年预算 2" xfId="798"/>
    <cellStyle name="20% - 强调文字颜色 5 2 2 2 2" xfId="799"/>
    <cellStyle name="60% - 强调文字颜色 5 5" xfId="800"/>
    <cellStyle name="20% - 强调文字颜色 6 4 2 2" xfId="801"/>
    <cellStyle name="常规 3 2 3" xfId="802"/>
    <cellStyle name="输入 3" xfId="803"/>
    <cellStyle name="20% - 强调文字颜色 1 5" xfId="804"/>
    <cellStyle name="40% - 强调文字颜色 6 3 4 2" xfId="805"/>
    <cellStyle name="差_泾源县2015年预算支出统计表_2016年预算 报财经委(1) 2" xfId="806"/>
    <cellStyle name="40% - 强调文字颜色 5 2 2 2 2" xfId="807"/>
    <cellStyle name="差_泾源县2015年预算支出统计表_张文涛 2016年预算 报财经委" xfId="808"/>
    <cellStyle name="好_2015年盐池县公共财政预算支出明细表_中央提前下达专项12 2" xfId="809"/>
    <cellStyle name="_ET_STYLE_NoName_00__2016年预算 报财经委1.3(2) 3" xfId="810"/>
    <cellStyle name="标题 5 2 2" xfId="811"/>
    <cellStyle name="差_泾源县2015年预算支出统计表_中央提前下达专项12 2 2" xfId="812"/>
    <cellStyle name="好 3" xfId="813"/>
    <cellStyle name="20% - 强调文字颜色 4 2 2 3" xfId="814"/>
    <cellStyle name="60% - 强调文字颜色 2 4 2" xfId="815"/>
    <cellStyle name="20% - 强调文字颜色 5 3 2" xfId="816"/>
    <cellStyle name="Hyperlink" xfId="817"/>
    <cellStyle name="60% - 强调文字颜色 5 2 3 2" xfId="818"/>
    <cellStyle name="差_Xl0000464" xfId="819"/>
    <cellStyle name="20% - 强调文字颜色 1 3 2 2 2" xfId="820"/>
    <cellStyle name="适中" xfId="821"/>
    <cellStyle name="_ET_STYLE_NoName_00__2015执行 2" xfId="822"/>
    <cellStyle name="差_贺兰县2015年预算支出统计表_一般转移支付12.31更新(1) 3 2" xfId="823"/>
    <cellStyle name="强调文字颜色 4 2" xfId="824"/>
    <cellStyle name="差_泾源县2015年预算支出统计表_2015年公共预算" xfId="825"/>
    <cellStyle name="20% - 强调文字颜色 4 3 3 2" xfId="826"/>
    <cellStyle name="好_同心2015年预算支出统计表_2016年预算 报财经委(1) 3 2" xfId="827"/>
    <cellStyle name="40% - 强调文字颜色 5 3 2 2 2" xfId="828"/>
    <cellStyle name="差_2014年国有资本经营预算表_2015年公共预算 3 2" xfId="829"/>
    <cellStyle name="20% - 强调文字颜色 5 5 2 2" xfId="830"/>
    <cellStyle name="千位[0]_1" xfId="831"/>
    <cellStyle name="60% - 强调文字颜色 3 4" xfId="832"/>
    <cellStyle name="_ET_STYLE_NoName_00__张文涛 2016年预算 报财经委_2016年预算" xfId="833"/>
    <cellStyle name="20% - 强调文字颜色 1 3 3 2" xfId="834"/>
    <cellStyle name="20% - 强调文字颜色 6 3" xfId="835"/>
    <cellStyle name="好_支出测算_张文涛 2016年预算 报财经委" xfId="836"/>
    <cellStyle name="_ET_STYLE_NoName_00__张文涛 2016年预算 报财经委_一般转移支付12.31更新(1) 3 2" xfId="837"/>
    <cellStyle name="60% - 强调文字颜色 2 3 3" xfId="838"/>
    <cellStyle name="_ET_STYLE_NoName_00__2016年预算 报财经委1.3(2)" xfId="839"/>
    <cellStyle name="好_2015年盐池县公共财政预算支出明细表_张文涛 2016年预算 报财经委 3 2" xfId="840"/>
    <cellStyle name="20% - 强调文字颜色 5 2 3" xfId="841"/>
    <cellStyle name="60% - 强调文字颜色 3 5 2" xfId="842"/>
    <cellStyle name="链接单元格" xfId="843"/>
    <cellStyle name="_ET_STYLE_NoName_00__2016年财政收支预算表（汇总）1211 2" xfId="844"/>
    <cellStyle name="标题 2 2 4" xfId="845"/>
    <cellStyle name="_ET_STYLE_NoName_00__张文涛 2016年预算 报财经委_一般转移支付12.31更新(1) 2" xfId="846"/>
    <cellStyle name="20% - 强调文字颜色 4 2 3 2 2" xfId="847"/>
    <cellStyle name="标题 3 2_Xl0000464" xfId="848"/>
    <cellStyle name="标题 1 2" xfId="849"/>
    <cellStyle name="_ET_STYLE_NoName_00__2016年财政收支预算表（汇总）1211 2 2" xfId="850"/>
    <cellStyle name="20% - 强调文字颜色 3 2 3 2" xfId="851"/>
    <cellStyle name="百分比 2 3" xfId="852"/>
    <cellStyle name="20% - 强调文字颜色 3 4" xfId="853"/>
    <cellStyle name="差_2015年预算支出统计表(西吉县）" xfId="854"/>
    <cellStyle name="20% - 强调文字颜色 4 4 2 2" xfId="855"/>
    <cellStyle name="好_贺兰县2015年预算支出统计表_2015年公共预算" xfId="856"/>
    <cellStyle name="强调文字颜色 5 2 2" xfId="857"/>
    <cellStyle name="20% - 强调文字颜色 5 2 4" xfId="858"/>
    <cellStyle name="_ET_STYLE_NoName_00__2016年财政收支预算表（汇总）1211_一般转移支付12.31更新(1) 4" xfId="859"/>
    <cellStyle name="好_2014年国有资本经营预算表_2015年公共预算" xfId="860"/>
    <cellStyle name="差_2015年预算支出统计表(西吉县）_中央提前下达专项12 2 2" xfId="861"/>
    <cellStyle name="_ET_STYLE_NoName_00__2015执行" xfId="862"/>
    <cellStyle name="20% - 强调文字颜色 4 4 2" xfId="863"/>
    <cellStyle name="_ET_STYLE_NoName_00__2016年财政收支预算表（汇总）1211_2015执行" xfId="864"/>
    <cellStyle name="60% - 强调文字颜色 3 3 3" xfId="865"/>
    <cellStyle name="差_2014年国有资本经营预算表_张文涛 2016年预算 报财经委 2 2" xfId="866"/>
    <cellStyle name="好_同心2015年预算支出统计表_2015年公共预算 4" xfId="867"/>
    <cellStyle name="差_张文涛 2016年预算 报财经委 4" xfId="868"/>
    <cellStyle name="好_中央提前下达专项12 4" xfId="869"/>
    <cellStyle name="20% - 强调文字颜色 1 3 3" xfId="870"/>
    <cellStyle name="20% - 强调文字颜色 1 2" xfId="871"/>
    <cellStyle name="差_Xl0000503" xfId="872"/>
    <cellStyle name="强调文字颜色 1 2" xfId="873"/>
    <cellStyle name="40% - 强调文字颜色 3 3 2 2 2" xfId="874"/>
    <cellStyle name="好_2015年预算支出统计表(西吉县）_中央提前下达专项12 4" xfId="875"/>
    <cellStyle name="40% - 强调文字颜色 3" xfId="876"/>
    <cellStyle name="20% - 强调文字颜色 5 4 3" xfId="877"/>
    <cellStyle name="60% - 强调文字颜色 1 4 2" xfId="878"/>
    <cellStyle name="强调文字颜色 3" xfId="879"/>
    <cellStyle name="20% - 强调文字颜色 4 3 2" xfId="880"/>
    <cellStyle name="好_泾源县2015年预算支出统计表_2015年执行及2016年预算" xfId="881"/>
    <cellStyle name="_ET_STYLE_NoName_00__2016年财政收支预算表（汇总）1211_一般转移支付12.31更新(1) 2" xfId="882"/>
    <cellStyle name="差_2015年预算支出统计表(西吉县）_一般转移支付12.31更新(1) 3 2" xfId="883"/>
    <cellStyle name="_ET_STYLE_NoName_00__2016年财政收支预算表（汇总）1211 4" xfId="884"/>
    <cellStyle name="差_同心2015年预算支出统计表 2 2" xfId="885"/>
    <cellStyle name="40% - 强调文字颜色 3 2 2 3" xfId="886"/>
    <cellStyle name="_ET_STYLE_NoName_00__一般转移支付12.31更新(1) 3 2" xfId="887"/>
    <cellStyle name="_ET_STYLE_NoName_00__2016年预算 报财经委1.3(1) 4" xfId="888"/>
    <cellStyle name="_ET_STYLE_NoName_00__2016年财政收支预算表（汇总）1211_一般转移支付12.31更新(1) 2 2" xfId="889"/>
    <cellStyle name="强调文字颜色 6 5 2" xfId="890"/>
    <cellStyle name="20% - 强调文字颜色 6" xfId="891"/>
    <cellStyle name="40% - 强调文字颜色 4 3 4" xfId="892"/>
    <cellStyle name="好_泾源县2015年预算支出统计表_中央提前下达专项12 3 2" xfId="893"/>
    <cellStyle name="_ET_STYLE_NoName_00__张文涛 2016年预算 报财经委 3 2" xfId="894"/>
    <cellStyle name="_ET_STYLE_NoName_00__张文涛 2016年预算 报财经委_一般转移支付12.31更新(1) 3" xfId="895"/>
    <cellStyle name="40% - 强调文字颜色 2 2 5" xfId="896"/>
    <cellStyle name="_ET_STYLE_NoName_00__2016年财政收支预算表（汇总）1211_一般转移支付12.31更新(1) 3" xfId="897"/>
    <cellStyle name="40% - 强调文字颜色 5 4 3" xfId="898"/>
    <cellStyle name="好_2015年预算支出统计表(西吉县） 2 2" xfId="899"/>
    <cellStyle name="40% - 强调文字颜色 5 5" xfId="900"/>
    <cellStyle name="差_泾源县2015年预算支出统计表_张文涛 2016年预算 报财经委 2 2" xfId="901"/>
    <cellStyle name="40% - 强调文字颜色 5 3 4" xfId="902"/>
    <cellStyle name="差_一般转移支付12.31更新(1)" xfId="903"/>
    <cellStyle name="20% - 强调文字颜色 3 5 2" xfId="904"/>
    <cellStyle name="40% - 强调文字颜色 5 5 2" xfId="905"/>
    <cellStyle name="差_2016年人代会表格（测算表）" xfId="906"/>
    <cellStyle name="20% - 强调文字颜色 2 3 3 2" xfId="907"/>
    <cellStyle name="40% - 强调文字颜色 1 5 2 2" xfId="908"/>
    <cellStyle name="20% - 强调文字颜色 3 2" xfId="909"/>
    <cellStyle name="40% - 强调文字颜色 5 3 4 2" xfId="910"/>
    <cellStyle name="差 3" xfId="911"/>
    <cellStyle name="差_一般转移支付12.31更新(1) 2" xfId="912"/>
    <cellStyle name="20% - 强调文字颜色 3 5 2 2" xfId="913"/>
    <cellStyle name="40% - 强调文字颜色 5 5 2 2" xfId="914"/>
    <cellStyle name="好_2015年预算支出统计表(西吉县） 3 2" xfId="915"/>
    <cellStyle name="20% - 强调文字颜色 2 3 3 3" xfId="916"/>
    <cellStyle name="20% - 强调文字颜色 3 3" xfId="917"/>
    <cellStyle name="40% - 强调文字颜色 5 3 5" xfId="918"/>
    <cellStyle name="20% - 强调文字颜色 3 5 3" xfId="919"/>
    <cellStyle name="20% - 强调文字颜色 3 2 2 3" xfId="920"/>
    <cellStyle name="强调文字颜色 3 3 2 2" xfId="921"/>
    <cellStyle name="20% - 强调文字颜色 3 3 4 2" xfId="922"/>
    <cellStyle name="20% - 强调文字颜色 2 4 2" xfId="923"/>
    <cellStyle name="好_2017年政府性基金收支汇总12.08 2" xfId="924"/>
    <cellStyle name="标题 7 2" xfId="925"/>
    <cellStyle name="20% - 强调文字颜色 6 3 3 2 2" xfId="926"/>
    <cellStyle name="百分比 2 4" xfId="927"/>
    <cellStyle name="20% - 强调文字颜色 3 5" xfId="928"/>
    <cellStyle name="差_2014年国有资本经营预算表_中央提前下达专项12 2" xfId="929"/>
    <cellStyle name="40% - 强调文字颜色 2 2 3 2 2" xfId="930"/>
    <cellStyle name="强调文字颜色 3 2 2" xfId="931"/>
    <cellStyle name="差_2015年预算支出统计表(西吉县） 2 2" xfId="932"/>
    <cellStyle name="20% - 强调文字颜色 4 3 2 2 2" xfId="933"/>
    <cellStyle name="20% - 强调文字颜色 3 2 4" xfId="934"/>
    <cellStyle name="标题 2 3_Xl0000464" xfId="935"/>
    <cellStyle name="好_2015年公共预算 4" xfId="936"/>
    <cellStyle name="注释 2" xfId="937"/>
    <cellStyle name="40% - 强调文字颜色 6 2 5" xfId="938"/>
    <cellStyle name="20% - 强调文字颜色 4 4 3" xfId="939"/>
    <cellStyle name="强调文字颜色 3 2 3" xfId="940"/>
    <cellStyle name="20% - 强调文字颜色 3 2 5" xfId="941"/>
    <cellStyle name="差_同心2015年预算支出统计表_2016年人代会表格（测算表） 3 2" xfId="942"/>
    <cellStyle name="百分比 2 2" xfId="943"/>
    <cellStyle name="百分比 2 2 2" xfId="944"/>
    <cellStyle name="20% - 强调文字颜色 3 3 2" xfId="945"/>
    <cellStyle name="常规 11" xfId="946"/>
    <cellStyle name="60% - 强调文字颜色 2 3 2" xfId="947"/>
    <cellStyle name="好_Xl0000499 2" xfId="948"/>
    <cellStyle name="20% - 强调文字颜色 3 3 2 2" xfId="949"/>
    <cellStyle name="20% - 强调文字颜色 3 3 2 2 2" xfId="950"/>
    <cellStyle name="20% - 强调文字颜色 3 3 2 3" xfId="951"/>
    <cellStyle name="20% - 强调文字颜色 3 3 3" xfId="952"/>
    <cellStyle name="常规 12" xfId="953"/>
    <cellStyle name="好_泾源县2015年预算支出统计表_2015年公共预算 4" xfId="954"/>
    <cellStyle name="40% - 强调文字颜色 6 3 4" xfId="955"/>
    <cellStyle name="适中 2 2 2" xfId="956"/>
    <cellStyle name="千位分隔 2 3 3" xfId="957"/>
    <cellStyle name="差_同心2015年预算支出统计表_中央提前下达专项12 2" xfId="958"/>
    <cellStyle name="40% - 强调文字颜色 5 2 2 2" xfId="959"/>
    <cellStyle name="_ET_STYLE_NoName_00__一般转移支付12.31更新(1) 2" xfId="960"/>
    <cellStyle name="常规 3 2 2 2" xfId="961"/>
    <cellStyle name="千位分隔 2" xfId="962"/>
    <cellStyle name="好_2013年国有资本经营预算执行情况表 3 2" xfId="963"/>
    <cellStyle name="差" xfId="964"/>
    <cellStyle name="20% - 强调文字颜色 4 5 2" xfId="965"/>
    <cellStyle name="强调文字颜色 1 2 3" xfId="966"/>
    <cellStyle name="20% - 强调文字颜色 1 2 5" xfId="967"/>
    <cellStyle name="差_贺兰县2015年预算支出统计表_张文涛 2016年预算 报财经委 2" xfId="968"/>
    <cellStyle name="差_同心2015年预算支出统计表_2015年执行及2016年预算" xfId="969"/>
    <cellStyle name="强调文字颜色 3 3 2" xfId="970"/>
    <cellStyle name="差_2015年预算支出统计表(西吉县） 3 2" xfId="971"/>
    <cellStyle name="20% - 强调文字颜色 3 3 4" xfId="972"/>
    <cellStyle name="40% - 强调文字颜色 5 2 2 3" xfId="973"/>
    <cellStyle name="20% - 强调文字颜色 4 5 3" xfId="974"/>
    <cellStyle name="强调文字颜色 3 3 3" xfId="975"/>
    <cellStyle name="20% - 强调文字颜色 3 3 5" xfId="976"/>
    <cellStyle name="60% - 强调文字颜色 1 3" xfId="977"/>
    <cellStyle name="40% - 强调文字颜色 4 3 2 2 2" xfId="978"/>
    <cellStyle name="60% - 强调文字颜色 1 3 2" xfId="979"/>
    <cellStyle name="20% - 强调文字颜色 1 3 3 3" xfId="980"/>
    <cellStyle name="20% - 强调文字颜色 4 2 2 2 2" xfId="981"/>
    <cellStyle name="好_彭阳县2015年预算支出统计表（上报） 2 2" xfId="982"/>
    <cellStyle name="60% - 强调文字颜色 2 5 2" xfId="983"/>
    <cellStyle name="20% - 强调文字颜色 5 4 2" xfId="984"/>
    <cellStyle name="解释性文本" xfId="985"/>
    <cellStyle name="输入 2 4" xfId="986"/>
    <cellStyle name="强调文字颜色 1 4 2" xfId="987"/>
    <cellStyle name="差_2015年盐池县公共财政预算支出明细表_2016年人代会表格（测算表） 2" xfId="988"/>
    <cellStyle name="Normal_APR" xfId="989"/>
    <cellStyle name="差_同心2015年预算支出统计表_2015年公共预算 2" xfId="990"/>
    <cellStyle name="40% - 强调文字颜色 1 2 2 2" xfId="991"/>
    <cellStyle name="强调文字颜色 4 2 3" xfId="992"/>
    <cellStyle name="20% - 强调文字颜色 4 2 5" xfId="993"/>
    <cellStyle name="好_2015年预算支出统计表(西吉县）_张文涛 2016年预算 报财经委 2 2" xfId="994"/>
    <cellStyle name="60% - 强调文字颜色 1 4" xfId="995"/>
    <cellStyle name="差_2014年国有资本经营预算表_张文涛 2016年预算 报财经委 4" xfId="996"/>
    <cellStyle name="20% - 强调文字颜色 4 3" xfId="997"/>
    <cellStyle name="差_2015年盐池县公共财政预算支出明细表_中央提前下达专项12 2 2" xfId="998"/>
    <cellStyle name="强调文字颜色 4 4" xfId="999"/>
    <cellStyle name="百分比 3 2 2 2" xfId="1000"/>
    <cellStyle name="差_2015年盐池县公共财政预算支出明细表_中央提前下达专项12" xfId="1001"/>
    <cellStyle name="强调文字颜色 3 2" xfId="1002"/>
    <cellStyle name="20% - 强调文字颜色 4 3 2 2" xfId="1003"/>
    <cellStyle name="好_同心2015年预算支出统计表_2016年预算 报财经委(1) 2 2" xfId="1004"/>
    <cellStyle name="百分比 4 2" xfId="1005"/>
    <cellStyle name="40% - 强调文字颜色 5 5 3" xfId="1006"/>
    <cellStyle name="差_张文涛 2016年预算 报财经委 2" xfId="1007"/>
    <cellStyle name="60% - 强调文字颜色 2 4" xfId="1008"/>
    <cellStyle name="好_中央提前下达专项12 3 2" xfId="1009"/>
    <cellStyle name="20% - 强调文字颜色 1 3 2 2" xfId="1010"/>
    <cellStyle name="差_2014年国有资本经营预算表_2016年人代会表格（测算表） 3" xfId="1011"/>
    <cellStyle name="20% - 强调文字颜色 5 3" xfId="1012"/>
    <cellStyle name="差_2015年盐池县公共财政预算支出明细表_中央提前下达专项12 3 2" xfId="1013"/>
    <cellStyle name="差_Xl0000500" xfId="1014"/>
    <cellStyle name="好_2016年人代会表格（测算表） 4" xfId="1015"/>
    <cellStyle name="_ET_STYLE_NoName_00__2016年财政收支预算表（汇总）1211 3 2" xfId="1016"/>
    <cellStyle name="强调文字颜色 3 3" xfId="1017"/>
    <cellStyle name="20% - 强调文字颜色 4 3 2 3" xfId="1018"/>
    <cellStyle name="60% - 强调文字颜色 2 5" xfId="1019"/>
    <cellStyle name="好_贺兰县2015年预算支出统计表_2015年公共预算 2 2" xfId="1020"/>
    <cellStyle name="20% - 强调文字颜色 1 3 2 3" xfId="1021"/>
    <cellStyle name="20% - 强调文字颜色 5 4" xfId="1022"/>
    <cellStyle name="好_2015年盐池县公共财政预算支出明细表_中央提前下达专项12 3 2" xfId="1023"/>
    <cellStyle name="60% - 强调文字颜色 5 2 2 2" xfId="1024"/>
    <cellStyle name="百分比 3 2 3" xfId="1025"/>
    <cellStyle name="强调文字颜色 4" xfId="1026"/>
    <cellStyle name="20% - 强调文字颜色 4 3 3" xfId="1027"/>
    <cellStyle name="40% - 强调文字颜色 5 3 2 2" xfId="1028"/>
    <cellStyle name="常规 3 2 2 3 2" xfId="1029"/>
    <cellStyle name="_ET_STYLE_NoName_00__2016年财政收支预算表（汇总）1211_一般转移支付12.31更新(1)" xfId="1030"/>
    <cellStyle name="好_2015年盐池县公共财政预算支出明细表_2016年预算 报财经委(1) 4" xfId="1031"/>
    <cellStyle name="好_贺兰县2015年预算支出统计表_2016年人代会表格（测算表） 3" xfId="1032"/>
    <cellStyle name="20% - 强调文字颜色 5 5 2" xfId="1033"/>
    <cellStyle name="强调文字颜色 4 2 2" xfId="1034"/>
    <cellStyle name="20% - 强调文字颜色 4 2 4" xfId="1035"/>
    <cellStyle name="20% - 强调文字颜色 4 3 3 2 2" xfId="1036"/>
    <cellStyle name="60% - 强调文字颜色 3 4 2" xfId="1037"/>
    <cellStyle name="20% - 强调文字颜色 1 3 3 2 2" xfId="1038"/>
    <cellStyle name="40% - 强调文字颜色 1 3 3" xfId="1039"/>
    <cellStyle name="20% - 强调文字颜色 6 3 2" xfId="1040"/>
    <cellStyle name="差 2 3 2" xfId="1041"/>
    <cellStyle name="好_2014年国有资本经营预算表 3 2" xfId="1042"/>
    <cellStyle name="好_Xl0000500 2" xfId="1043"/>
    <cellStyle name="差_贺兰县2015年预算支出统计表_2016年执行及2017年预算 基金 建通" xfId="1044"/>
    <cellStyle name="标题 3 2" xfId="1045"/>
    <cellStyle name="_ET_STYLE_NoName_00__2016年预算 报财经委(1)" xfId="1046"/>
    <cellStyle name="60% - 强调文字颜色 3 5" xfId="1047"/>
    <cellStyle name="好_贺兰县2015年预算支出统计表_2015年公共预算 3 2" xfId="1048"/>
    <cellStyle name="20% - 强调文字颜色 6 4" xfId="1049"/>
    <cellStyle name="强调文字颜色 4 3 2" xfId="1050"/>
    <cellStyle name="强调文字颜色 5" xfId="1051"/>
    <cellStyle name="20% - 强调文字颜色 4 3 4" xfId="1052"/>
    <cellStyle name="40% - 强调文字颜色 5 3 2 3" xfId="1053"/>
    <cellStyle name="常规 3 2 2 3 3" xfId="1054"/>
    <cellStyle name="好_2015年预算支出统计表(西吉县）_2016年预算 报财经委(1) 2 2" xfId="1055"/>
    <cellStyle name="20% - 强调文字颜色 5 5 3" xfId="1056"/>
    <cellStyle name="强调文字颜色 4 3 3" xfId="1057"/>
    <cellStyle name="强调文字颜色 6" xfId="1058"/>
    <cellStyle name="20% - 强调文字颜色 4 3 5" xfId="1059"/>
    <cellStyle name="好_2015年预算支出统计表(西吉县）_张文涛 2016年预算 报财经委 3 2" xfId="1060"/>
    <cellStyle name="40% - 强调文字颜色 5 2 2" xfId="1061"/>
    <cellStyle name="常规 3 2 2" xfId="1062"/>
    <cellStyle name="20% - 强调文字颜色 4 5" xfId="1063"/>
    <cellStyle name="20% - 强调文字颜色 5 2 2 2" xfId="1064"/>
    <cellStyle name="40% - 强调文字颜色 1 3 2 2" xfId="1065"/>
    <cellStyle name="标题 5 3" xfId="1066"/>
    <cellStyle name="好_贺兰县2015年预算支出统计表_2016年执行及2017年预算 基金 建通" xfId="1067"/>
    <cellStyle name="40% - 强调文字颜色 1 3 2 3" xfId="1068"/>
    <cellStyle name="60% - 强调文字颜色 4 5" xfId="1069"/>
    <cellStyle name="20% - 强调文字颜色 5 2 3 2 2" xfId="1070"/>
    <cellStyle name="20% - 强调文字颜色 6 3 2 2 2" xfId="1071"/>
    <cellStyle name="40% - 强调文字颜色 1 3 3 2 2" xfId="1072"/>
    <cellStyle name="强调文字颜色 5 2 3" xfId="1073"/>
    <cellStyle name="20% - 强调文字颜色 5 2 5" xfId="1074"/>
    <cellStyle name="标题 3 3" xfId="1075"/>
    <cellStyle name="好_2015年盐池县公共财政预算支出明细表_2015年公共预算 4" xfId="1076"/>
    <cellStyle name="好_2014年国有资本经营预算表" xfId="1077"/>
    <cellStyle name="20% - 强调文字颜色 5 3 2 2" xfId="1078"/>
    <cellStyle name="差_Xl0000464 2" xfId="1079"/>
    <cellStyle name="计算 2 3 2" xfId="1080"/>
    <cellStyle name="好_2014年国有资本经营预算表_张文涛 2016年预算 报财经委 4" xfId="1081"/>
    <cellStyle name="标题 3 3 2" xfId="1082"/>
    <cellStyle name="好_2014年国有资本经营预算表 2" xfId="1083"/>
    <cellStyle name="标题 3 4" xfId="1084"/>
    <cellStyle name="60% - 强调文字颜色 6 2 2" xfId="1085"/>
    <cellStyle name="差_泾源县2015年预算支出统计表_2016年人代会表格（测算表） 4" xfId="1086"/>
    <cellStyle name="20% - 强调文字颜色 5 3 2 3" xfId="1087"/>
    <cellStyle name="差_2014年国有资本经营预算表_2015年公共预算" xfId="1088"/>
    <cellStyle name="好_贺兰县2015年预算支出统计表_2016年执行及2017年预算 基金 建通 2" xfId="1089"/>
    <cellStyle name="20% - 强调文字颜色 5 3 3" xfId="1090"/>
    <cellStyle name="40% - 强调文字颜色 5 4 2 2" xfId="1091"/>
    <cellStyle name="常规 3 3" xfId="1092"/>
    <cellStyle name="_ET_STYLE_NoName_00__张文涛 2016年预算 报财经委_2015执行" xfId="1093"/>
    <cellStyle name="标题 4 3" xfId="1094"/>
    <cellStyle name="强调文字颜色 1 2 2" xfId="1095"/>
    <cellStyle name="20% - 强调文字颜色 1 2 4" xfId="1096"/>
    <cellStyle name="Comma [0]" xfId="1097"/>
    <cellStyle name="差_2015年预算支出统计表(西吉县）_张文涛 2016年预算 报财经委 2" xfId="1098"/>
    <cellStyle name="20% - 强调文字颜色 5 3 3 2" xfId="1099"/>
    <cellStyle name="40% - 强调文字颜色 6 2" xfId="1100"/>
    <cellStyle name="差_金凤区2015年预算支出统计表" xfId="1101"/>
    <cellStyle name="好_泾源县2015年预算支出统计表_2016年人代会表格（测算表） 4" xfId="1102"/>
    <cellStyle name="标题 4 3 2" xfId="1103"/>
    <cellStyle name="20% - 强调文字颜色 5 3 3 2 2" xfId="1104"/>
    <cellStyle name="差_泾源县2015年预算支出统计表_张文涛 2016年预算 报财经委 4" xfId="1105"/>
    <cellStyle name="汇总 2 2" xfId="1106"/>
    <cellStyle name="20% - 强调文字颜色 3 3 3 3" xfId="1107"/>
    <cellStyle name="好_泾源县2015年预算支出统计表_张文涛 2016年预算 报财经委 3" xfId="1108"/>
    <cellStyle name="标题 4 4" xfId="1109"/>
    <cellStyle name="强调文字颜色 5 3 2" xfId="1110"/>
    <cellStyle name="好_中央提前下达专项12" xfId="1111"/>
    <cellStyle name="20% - 强调文字颜色 5 3 4" xfId="1112"/>
    <cellStyle name="强调文字颜色 5 3 3" xfId="1113"/>
    <cellStyle name="20% - 强调文字颜色 5 3 5" xfId="1114"/>
    <cellStyle name="60% - 强调文字颜色 3 3 2" xfId="1115"/>
    <cellStyle name="好_同心2015年预算支出统计表_2015年公共预算 3" xfId="1116"/>
    <cellStyle name="常规 14" xfId="1117"/>
    <cellStyle name="40% - 强调文字颜色 1 2 3" xfId="1118"/>
    <cellStyle name="20% - 强调文字颜色 6 2 2" xfId="1119"/>
    <cellStyle name="差_张文涛 2016年预算 报财经委 3" xfId="1120"/>
    <cellStyle name="60% - 强调文字颜色 6 3 4" xfId="1121"/>
    <cellStyle name="60% - 强调文字颜色 3 3 2 2" xfId="1122"/>
    <cellStyle name="差_贺兰县2015年预算支出统计表_中央提前下达专项12 4" xfId="1123"/>
    <cellStyle name="差_2015年盐池县公共财政预算支出明细表_一般转移支付12.31更新(1) 2" xfId="1124"/>
    <cellStyle name="差_同心2015年预算支出统计表_一般转移支付12.31更新(1) 2" xfId="1125"/>
    <cellStyle name="常规 14 2" xfId="1126"/>
    <cellStyle name="40% - 强调文字颜色 1 2 3 2" xfId="1127"/>
    <cellStyle name="20% - 强调文字颜色 6 2 2 2" xfId="1128"/>
    <cellStyle name="差_张文涛 2016年预算 报财经委 3 2" xfId="1129"/>
    <cellStyle name="好_泾源县2015年预算支出统计表_2016年人代会表格（测算表）" xfId="1130"/>
    <cellStyle name="40% - 强调文字颜色 3 5 2" xfId="1131"/>
    <cellStyle name="40% - 强调文字颜色 1 2 3 3" xfId="1132"/>
    <cellStyle name="20% - 强调文字颜色 6 2 2 3" xfId="1133"/>
    <cellStyle name="差_2016年人代会表格（测算表） 3 2" xfId="1134"/>
    <cellStyle name="强调文字颜色 6 3 2 2" xfId="1135"/>
    <cellStyle name="20% - 强调文字颜色 6 3 4 2" xfId="1136"/>
    <cellStyle name="好_贺兰县2015年预算支出统计表 2" xfId="1137"/>
    <cellStyle name="40% - 强调文字颜色 1 2 4 2" xfId="1138"/>
    <cellStyle name="20% - 强调文字颜色 6 2 3 2" xfId="1139"/>
    <cellStyle name="20% - 强调文字颜色 6 2 3 3" xfId="1140"/>
    <cellStyle name="好_2015年预算支出统计表(西吉县）_一般转移支付12.31更新(1) 2 2" xfId="1141"/>
    <cellStyle name="60% - 强调文字颜色 3 3 4" xfId="1142"/>
    <cellStyle name="标题 4 2 3 2" xfId="1143"/>
    <cellStyle name="差_2013年国有资本经营预算执行情况表 3" xfId="1144"/>
    <cellStyle name="20% - 强调文字颜色 4" xfId="1145"/>
    <cellStyle name="20% - 强调文字颜色 6 5 2" xfId="1146"/>
    <cellStyle name="40% - 强调文字颜色 1 5 3" xfId="1147"/>
    <cellStyle name="强调文字颜色 6 2 3" xfId="1148"/>
    <cellStyle name="20% - 强调文字颜色 6 2 5" xfId="1149"/>
    <cellStyle name="40% - 强调文字颜色 1 2" xfId="1150"/>
    <cellStyle name="20% - 强调文字颜色 3 2 3 3" xfId="1151"/>
    <cellStyle name="好_同心2015年预算支出统计表_张文涛 2016年预算 报财经委 2" xfId="1152"/>
    <cellStyle name="40% - 强调文字颜色 1 3 4" xfId="1153"/>
    <cellStyle name="20% - 强调文字颜色 6 3 3" xfId="1154"/>
    <cellStyle name="强调文字颜色 6 3 2" xfId="1155"/>
    <cellStyle name="40% - 强调文字颜色 1 3 5" xfId="1156"/>
    <cellStyle name="20% - 强调文字颜色 6 3 4" xfId="1157"/>
    <cellStyle name="差_一般转移支付12.31更新(1) 3" xfId="1158"/>
    <cellStyle name="强调文字颜色 6 2 2" xfId="1159"/>
    <cellStyle name="20% - 强调文字颜色 6 2 4" xfId="1160"/>
    <cellStyle name="40% - 强调文字颜色 1 2 5" xfId="1161"/>
    <cellStyle name="强调文字颜色 6 3 3" xfId="1162"/>
    <cellStyle name="标题 2 2_Xl0000464" xfId="1163"/>
    <cellStyle name="20% - 强调文字颜色 6 3 5" xfId="1164"/>
    <cellStyle name="40% - 强调文字颜色 5 4 2" xfId="1165"/>
    <cellStyle name="标题 4 2 3" xfId="1166"/>
    <cellStyle name="差_2015年盐池县公共财政预算支出明细表_2016年执行及2017年预算 基金 建通 2" xfId="1167"/>
    <cellStyle name="20% - 强调文字颜色 6 5" xfId="1168"/>
    <cellStyle name="e鯪9Y_x000B_ 3" xfId="1169"/>
    <cellStyle name="40% - 强调文字颜色 1 2 2 2 2" xfId="1170"/>
    <cellStyle name="好_同心2015年预算支出统计表_张文涛 2016年预算 报财经委" xfId="1171"/>
    <cellStyle name="20% - 强调文字颜色 4 5 2 2" xfId="1172"/>
    <cellStyle name="差 2" xfId="1173"/>
    <cellStyle name="差 2 2" xfId="1174"/>
    <cellStyle name="差 2 2 2" xfId="1175"/>
    <cellStyle name="好_2015年盐池县公共财政预算支出明细表_2016年预算 报财经委(1) 2" xfId="1176"/>
    <cellStyle name="差 2 3" xfId="1177"/>
    <cellStyle name="差 3 2" xfId="1178"/>
    <cellStyle name="差_一般转移支付12.31更新(1) 2 2" xfId="1179"/>
    <cellStyle name="差 3 2 2" xfId="1180"/>
    <cellStyle name="差 3 3" xfId="1181"/>
    <cellStyle name="链接单元格 3 2 2" xfId="1182"/>
    <cellStyle name="差 4 2" xfId="1183"/>
    <cellStyle name="链接单元格 3 3" xfId="1184"/>
    <cellStyle name="差_2015年盐池县公共财政预算支出明细表_2015年执行及2016年预算 2" xfId="1185"/>
    <cellStyle name="差 5" xfId="1186"/>
    <cellStyle name="差_一般转移支付12.31更新(1) 4" xfId="1187"/>
    <cellStyle name="链接单元格 3 3 2" xfId="1188"/>
    <cellStyle name="标题 3 3_Xl0000464" xfId="1189"/>
    <cellStyle name="差 5 2" xfId="1190"/>
    <cellStyle name="好_2015年盐池县公共财政预算支出明细表_中央提前下达专项12" xfId="1191"/>
    <cellStyle name="差_2013年国有资本经营预算执行情况表" xfId="1192"/>
    <cellStyle name="差_2013年国有资本经营预算执行情况表 2" xfId="1193"/>
    <cellStyle name="20% - 强调文字颜色 5 2 2 3" xfId="1194"/>
    <cellStyle name="差_2013年国有资本经营预算执行情况表 3 2" xfId="1195"/>
    <cellStyle name="差_2013年国有资本经营预算执行情况表 4" xfId="1196"/>
    <cellStyle name="60% - 强调文字颜色 2 2 2" xfId="1197"/>
    <cellStyle name="差_2014年国有资本经营预算表" xfId="1198"/>
    <cellStyle name="60% - 强调文字颜色 2 2 2 2" xfId="1199"/>
    <cellStyle name="40% - 强调文字颜色 6 3" xfId="1200"/>
    <cellStyle name="差_2014年国有资本经营预算表 2" xfId="1201"/>
    <cellStyle name="40% - 强调文字颜色 6 3 2" xfId="1202"/>
    <cellStyle name="好_泾源县2015年预算支出统计表_2015年公共预算 2" xfId="1203"/>
    <cellStyle name="60% - 强调文字颜色 1 3 3" xfId="1204"/>
    <cellStyle name="差_2014年国有资本经营预算表 2 2" xfId="1205"/>
    <cellStyle name="差_2015年执行及2016年预算" xfId="1206"/>
    <cellStyle name="40% - 强调文字颜色 6 4" xfId="1207"/>
    <cellStyle name="差_2014年国有资本经营预算表 3" xfId="1208"/>
    <cellStyle name="40% - 强调文字颜色 6 4 2" xfId="1209"/>
    <cellStyle name="差_2014年国有资本经营预算表 3 2" xfId="1210"/>
    <cellStyle name="40% - 强调文字颜色 6 5" xfId="1211"/>
    <cellStyle name="差_2014年国有资本经营预算表 4" xfId="1212"/>
    <cellStyle name="差_2014年国有资本经营预算表_2015年公共预算 2 2" xfId="1213"/>
    <cellStyle name="差_2014年国有资本经营预算表_2015年执行及2016年预算" xfId="1214"/>
    <cellStyle name="好_中央提前下达专项12 2 2" xfId="1215"/>
    <cellStyle name="差_2014年国有资本经营预算表_2016年预算 报财经委(1) 2" xfId="1216"/>
    <cellStyle name="_ET_STYLE_NoName_00__2016年预算" xfId="1217"/>
    <cellStyle name="差_2014年国有资本经营预算表_2016年预算 报财经委(1) 2 2" xfId="1218"/>
    <cellStyle name="好_同心2015年预算支出统计表_2016年人代会表格（测算表） 4" xfId="1219"/>
    <cellStyle name="差_2014年国有资本经营预算表_2016年预算 报财经委(1) 3" xfId="1220"/>
    <cellStyle name="差_贺兰县2015年预算支出统计表_张文涛 2016年预算 报财经委 2 2" xfId="1221"/>
    <cellStyle name="链接单元格 3 2" xfId="1222"/>
    <cellStyle name="差 4" xfId="1223"/>
    <cellStyle name="差_2014年国有资本经营预算表_2016年执行及2017年预算 基金 建通" xfId="1224"/>
    <cellStyle name="好_2015年盐池县公共财政预算支出明细表_2016年人代会表格（测算表） 2 2" xfId="1225"/>
    <cellStyle name="差_2014年国有资本经营预算表_2016年执行及2017年预算 基金 建通 2" xfId="1226"/>
    <cellStyle name="常规 2_2015年公共预算" xfId="1227"/>
    <cellStyle name="差_2014年国有资本经营预算表_一般转移支付12.31更新(1) 2 2" xfId="1228"/>
    <cellStyle name="差_2014年国有资本经营预算表_一般转移支付12.31更新(1) 3 2" xfId="1229"/>
    <cellStyle name="差_2014年国有资本经营预算表_张文涛 2016年预算 报财经委" xfId="1230"/>
    <cellStyle name="20% - 强调文字颜色 4 2" xfId="1231"/>
    <cellStyle name="20% - 强调文字颜色 6 5 2 2" xfId="1232"/>
    <cellStyle name="差_2014年国有资本经营预算表_张文涛 2016年预算 报财经委 3" xfId="1233"/>
    <cellStyle name="差_2014年国有资本经营预算表_张文涛 2016年预算 报财经委 3 2" xfId="1234"/>
    <cellStyle name="差_2014年国有资本经营预算表_中央提前下达专项12" xfId="1235"/>
    <cellStyle name="汇总 3 2 2" xfId="1236"/>
    <cellStyle name="差_2015年公共预算 2" xfId="1237"/>
    <cellStyle name="差_2014年国有资本经营预算表_中央提前下达专项12 2 2" xfId="1238"/>
    <cellStyle name="差_2014年国有资本经营预算表_中央提前下达专项12 3" xfId="1239"/>
    <cellStyle name="差_泾源县2015年预算支出统计表_2016年预算 报财经委(1)" xfId="1240"/>
    <cellStyle name="差_2014年国有资本经营预算表_中央提前下达专项12 4" xfId="1241"/>
    <cellStyle name="_ET_STYLE_NoName_00__2016年预算 报财经委1.3(1) 2 2" xfId="1242"/>
    <cellStyle name="_ET_STYLE_NoName_00__2016年财政收支预算表（汇总）1211 3" xfId="1243"/>
    <cellStyle name="差_2015年公共预算 2 2" xfId="1244"/>
    <cellStyle name="常规 4_2016年预算" xfId="1245"/>
    <cellStyle name="差_2015年公共预算 3" xfId="1246"/>
    <cellStyle name="_ET_STYLE_NoName_00__2016年预算 报财经委1.3(1) 3 2" xfId="1247"/>
    <cellStyle name="差_2015年公共预算 3 2" xfId="1248"/>
    <cellStyle name="60% - 强调文字颜色 2 3 2 2" xfId="1249"/>
    <cellStyle name="差_2015年公共预算 4" xfId="1250"/>
    <cellStyle name="差_2015年盐池县公共财政预算支出明细表" xfId="1251"/>
    <cellStyle name="差_2015年盐池县公共财政预算支出明细表 2" xfId="1252"/>
    <cellStyle name="差_2015年盐池县公共财政预算支出明细表 2 2" xfId="1253"/>
    <cellStyle name="好_贺兰县2015年预算支出统计表" xfId="1254"/>
    <cellStyle name="差_2015年盐池县公共财政预算支出明细表 3 2" xfId="1255"/>
    <cellStyle name="检查单元格 3_Xl0000464" xfId="1256"/>
    <cellStyle name="40% - 强调文字颜色 5 3 2" xfId="1257"/>
    <cellStyle name="差_2015年盐池县公共财政预算支出明细表_2015年公共预算" xfId="1258"/>
    <cellStyle name="链接单元格 2 2" xfId="1259"/>
    <cellStyle name="差_2015年盐池县公共财政预算支出明细表_2015年公共预算 2" xfId="1260"/>
    <cellStyle name="差_2015年盐池县公共财政预算支出明细表_2015年公共预算 2 2" xfId="1261"/>
    <cellStyle name="链接单元格 2 3" xfId="1262"/>
    <cellStyle name="差_2015年盐池县公共财政预算支出明细表_2015年公共预算 3" xfId="1263"/>
    <cellStyle name="标题 1 5" xfId="1264"/>
    <cellStyle name="差_2015年盐池县公共财政预算支出明细表_2015年公共预算 3 2" xfId="1265"/>
    <cellStyle name="差_2015年盐池县公共财政预算支出明细表_2016年人代会表格（测算表）" xfId="1266"/>
    <cellStyle name="好_2017年政府性基金收支汇总12.08" xfId="1267"/>
    <cellStyle name="差_2015年盐池县公共财政预算支出明细表_2016年人代会表格（测算表） 3" xfId="1268"/>
    <cellStyle name="20% - 强调文字颜色 4 2 2" xfId="1269"/>
    <cellStyle name="差_同心2015年预算支出统计表_2015年公共预算 3" xfId="1270"/>
    <cellStyle name="好_2016年人代会表格（测算表） 2" xfId="1271"/>
    <cellStyle name="差_2015年盐池县公共财政预算支出明细表_2016年人代会表格（测算表） 3 2" xfId="1272"/>
    <cellStyle name="差_2015年盐池县公共财政预算支出明细表_2016年预算 报财经委(1) 2" xfId="1273"/>
    <cellStyle name="差_2015年盐池县公共财政预算支出明细表_2016年预算 报财经委(1) 3" xfId="1274"/>
    <cellStyle name="差_2015年盐池县公共财政预算支出明细表_2016年预算 报财经委(1) 4" xfId="1275"/>
    <cellStyle name="常规 5 2" xfId="1276"/>
    <cellStyle name="差_泾源县2015年预算支出统计表 3" xfId="1277"/>
    <cellStyle name="好_2016年预算 报财经委(1) 3" xfId="1278"/>
    <cellStyle name="差_2015年盐池县公共财政预算支出明细表_2016年执行及2017年预算 基金 建通" xfId="1279"/>
    <cellStyle name="差_2015年预算支出统计表(西吉县）_2016年预算 报财经委(1) 4" xfId="1280"/>
    <cellStyle name="常规_2014年利通区各市县预算1" xfId="1281"/>
    <cellStyle name="20% - 强调文字颜色 1 2 3 2" xfId="1282"/>
    <cellStyle name="好_泾源县2015年预算支出统计表_2016年人代会表格（测算表） 3 2" xfId="1283"/>
    <cellStyle name="好_贺兰县2015年预算支出统计表_2015年公共预算 4" xfId="1284"/>
    <cellStyle name="差_2015年盐池县公共财政预算支出明细表_一般转移支付12.31更新(1)" xfId="1285"/>
    <cellStyle name="好_2015年盐池县公共财政预算支出明细表_2016年人代会表格（测算表） 3 2" xfId="1286"/>
    <cellStyle name="差_2015年盐池县公共财政预算支出明细表_一般转移支付12.31更新(1) 2 2" xfId="1287"/>
    <cellStyle name="40% - 强调文字颜色 1 4" xfId="1288"/>
    <cellStyle name="差_一般转移支付12.31更新(1) 3 2" xfId="1289"/>
    <cellStyle name="差_泾源县2015年预算支出统计表_2015年公共预算 2 2" xfId="1290"/>
    <cellStyle name="好_支出测算_一般转移支付12.31更新(1)" xfId="1291"/>
    <cellStyle name="差_2015年盐池县公共财政预算支出明细表_一般转移支付12.31更新(1) 3 2" xfId="1292"/>
    <cellStyle name="40% - 强调文字颜色 2 4" xfId="1293"/>
    <cellStyle name="差_泾源县2015年预算支出统计表_2015年公共预算 3 2" xfId="1294"/>
    <cellStyle name="差_2015年盐池县公共财政预算支出明细表_张文涛 2016年预算 报财经委 2 2" xfId="1295"/>
    <cellStyle name="好_贺兰县2015年预算支出统计表 4" xfId="1296"/>
    <cellStyle name="差_支出测算_一般转移支付12.31更新(1)" xfId="1297"/>
    <cellStyle name="差_2015年盐池县公共财政预算支出明细表_张文涛 2016年预算 报财经委 3 2" xfId="1298"/>
    <cellStyle name="差_2015年盐池县公共财政预算支出明细表_中央提前下达专项12 2" xfId="1299"/>
    <cellStyle name="60% - 强调文字颜色 4 3 2 2" xfId="1300"/>
    <cellStyle name="差_2015年盐池县公共财政预算支出明细表_中央提前下达专项12 3" xfId="1301"/>
    <cellStyle name="差_2015年盐池县公共财政预算支出明细表_中央提前下达专项12 4" xfId="1302"/>
    <cellStyle name="差_2015年预算支出统计表(西吉县） 3" xfId="1303"/>
    <cellStyle name="20% - 强调文字颜色 2 2 3 2 2" xfId="1304"/>
    <cellStyle name="差_2015年预算支出统计表(西吉县） 4" xfId="1305"/>
    <cellStyle name="差_2015年预算支出统计表(西吉县）_2015年公共预算" xfId="1306"/>
    <cellStyle name="差_2015年预算支出统计表(西吉县）_2015年公共预算 2" xfId="1307"/>
    <cellStyle name="差_2015年预算支出统计表(西吉县）_2015年公共预算 3" xfId="1308"/>
    <cellStyle name="差_2015年预算支出统计表(西吉县）_2015年公共预算 4" xfId="1309"/>
    <cellStyle name="差_2015年盐池县公共财政预算支出明细表_2016年预算 报财经委(1) 3 2" xfId="1310"/>
    <cellStyle name="好_同心2015年预算支出统计表_2016年人代会表格（测算表）" xfId="1311"/>
    <cellStyle name="差_2015年预算支出统计表(西吉县）_2015年执行及2016年预算" xfId="1312"/>
    <cellStyle name="好_2015年公共预算 2 2" xfId="1313"/>
    <cellStyle name="差_2015年预算支出统计表(西吉县）_2015年执行及2016年预算 2" xfId="1314"/>
    <cellStyle name="常规 3 4 2" xfId="1315"/>
    <cellStyle name="差_2015年预算支出统计表(西吉县）_2016年人代会表格（测算表）" xfId="1316"/>
    <cellStyle name="差_2015年预算支出统计表(西吉县）_2016年人代会表格（测算表） 2" xfId="1317"/>
    <cellStyle name="差_2015年预算支出统计表(西吉县）_2016年人代会表格（测算表） 3" xfId="1318"/>
    <cellStyle name="差_2016年执行及2017年预算 基金 建通 2" xfId="1319"/>
    <cellStyle name="差_2015年预算支出统计表(西吉县）_2016年人代会表格（测算表） 3 2" xfId="1320"/>
    <cellStyle name="强调文字颜色 5 2 2 2" xfId="1321"/>
    <cellStyle name="好_支出测算_中央提前下达专项12_Xl0000464" xfId="1322"/>
    <cellStyle name="20% - 强调文字颜色 5 2 4 2" xfId="1323"/>
    <cellStyle name="差_2015年预算支出统计表(西吉县）_2016年人代会表格（测算表） 4" xfId="1324"/>
    <cellStyle name="差_2015年预算支出统计表(西吉县）_2016年预算 报财经委(1)" xfId="1325"/>
    <cellStyle name="_ET_STYLE_NoName_00__一般转移支付12.31更新(1) 4" xfId="1326"/>
    <cellStyle name="差_2015年预算支出统计表(西吉县）_2016年预算 报财经委(1) 2" xfId="1327"/>
    <cellStyle name="常规 3 2 4" xfId="1328"/>
    <cellStyle name="差_2015年预算支出统计表(西吉县）_2016年预算 报财经委(1) 2 2" xfId="1329"/>
    <cellStyle name="差_同心2015年预算支出统计表_2016年预算 报财经委(1) 3 2" xfId="1330"/>
    <cellStyle name="差_2015年预算支出统计表(西吉县）_2016年预算 报财经委(1) 3 2" xfId="1331"/>
    <cellStyle name="差_2015年预算支出统计表(西吉县）_2016年执行及2017年预算 基金 建通" xfId="1332"/>
    <cellStyle name="差_2015年预算支出统计表(西吉县）_2016年执行及2017年预算 基金 建通 2" xfId="1333"/>
    <cellStyle name="差_2015年预算支出统计表(西吉县）_一般转移支付12.31更新(1) 2" xfId="1334"/>
    <cellStyle name="差_2015年预算支出统计表(西吉县）_一般转移支付12.31更新(1) 2 2" xfId="1335"/>
    <cellStyle name="常规 2 2 3 2" xfId="1336"/>
    <cellStyle name="差_2015年预算支出统计表(西吉县）_张文涛 2016年预算 报财经委" xfId="1337"/>
    <cellStyle name="差_2015年预算支出统计表(西吉县）_张文涛 2016年预算 报财经委 2 2" xfId="1338"/>
    <cellStyle name="20% - 强调文字颜色 1 2 2" xfId="1339"/>
    <cellStyle name="20% - 强调文字颜色 5 3 3 3" xfId="1340"/>
    <cellStyle name="差_2015年预算支出统计表(西吉县）_张文涛 2016年预算 报财经委 3" xfId="1341"/>
    <cellStyle name="差_同心2015年预算支出统计表 3 2" xfId="1342"/>
    <cellStyle name="差_2015年预算支出统计表(西吉县）_张文涛 2016年预算 报财经委 3 2" xfId="1343"/>
    <cellStyle name="好_2015年公共预算 3" xfId="1344"/>
    <cellStyle name="好_支出测算_2016年人代会表格（测算表）" xfId="1345"/>
    <cellStyle name="差_2015年预算支出统计表(西吉县）_中央提前下达专项12 3" xfId="1346"/>
    <cellStyle name="差_2015年预算支出统计表(西吉县）_中央提前下达专项12 3 2" xfId="1347"/>
    <cellStyle name="差_2015年预算支出统计表(西吉县）_中央提前下达专项12 4" xfId="1348"/>
    <cellStyle name="40% - 强调文字颜色 2 3 2 3" xfId="1349"/>
    <cellStyle name="差_贺兰县2015年预算支出统计表" xfId="1350"/>
    <cellStyle name="差_2015年执行及2016年预算 2" xfId="1351"/>
    <cellStyle name="差_2016年人代会表格（测算表） 2 2" xfId="1352"/>
    <cellStyle name="差_2016年人代会表格（测算表） 3" xfId="1353"/>
    <cellStyle name="差_2016年人代会表格（测算表） 4" xfId="1354"/>
    <cellStyle name="好_2014年国有资本经营预算表_2016年人代会表格（测算表） 2" xfId="1355"/>
    <cellStyle name="差_2016年社保基金执行情况表（12.11）" xfId="1356"/>
    <cellStyle name="差_2016年社保基金执行情况表（12.11） 2" xfId="1357"/>
    <cellStyle name="好_同心2015年预算支出统计表_中央提前下达专项12 2 2" xfId="1358"/>
    <cellStyle name="差_贺兰县2015年预算支出统计表_一般转移支付12.31更新(1)" xfId="1359"/>
    <cellStyle name="计算 2 4" xfId="1360"/>
    <cellStyle name="差_2016年预算 报财经委(1) 2" xfId="1361"/>
    <cellStyle name="差_支出测算_中央提前下达专项12_Xl0000464" xfId="1362"/>
    <cellStyle name="差_2016年预算 报财经委(1) 3" xfId="1363"/>
    <cellStyle name="好_2015年公共预算 3 2" xfId="1364"/>
    <cellStyle name="差_2016年预算 报财经委(1) 3 2" xfId="1365"/>
    <cellStyle name="差_2016年预算 报财经委(1) 4" xfId="1366"/>
    <cellStyle name="好_2014年国有资本经营预算表_2016年预算 报财经委(1) 2" xfId="1367"/>
    <cellStyle name="好_2015年执行及2016年预算" xfId="1368"/>
    <cellStyle name="差_泾源县2015年预算支出统计表 3 2" xfId="1369"/>
    <cellStyle name="好_2016年预算 报财经委(1) 3 2" xfId="1370"/>
    <cellStyle name="好_2014年国有资本经营预算表_一般转移支付12.31更新(1) 2 2" xfId="1371"/>
    <cellStyle name="差_2017年全区政府性基金收支汇总12.11" xfId="1372"/>
    <cellStyle name="差_2017年全区政府性基金收支汇总12.11 2" xfId="1373"/>
    <cellStyle name="差_贺兰县2015年预算支出统计表 2" xfId="1374"/>
    <cellStyle name="好_2016年人代会表格（测算表）" xfId="1375"/>
    <cellStyle name="好_2015年盐池县公共财政预算支出明细表_一般转移支付12.31更新(1) 4" xfId="1376"/>
    <cellStyle name="差_支出测算_张文涛 2016年预算 报财经委" xfId="1377"/>
    <cellStyle name="差_贺兰县2015年预算支出统计表 4" xfId="1378"/>
    <cellStyle name="60% - 强调文字颜色 1 3 3 2" xfId="1379"/>
    <cellStyle name="40% - 强调文字颜色 6 3 2 2" xfId="1380"/>
    <cellStyle name="差_贺兰县2015年预算支出统计表_2015年公共预算" xfId="1381"/>
    <cellStyle name="解释性文本 2 3" xfId="1382"/>
    <cellStyle name="好_2015年预算支出统计表(西吉县） 4" xfId="1383"/>
    <cellStyle name="40% - 强调文字颜色 6 3 2 2 2" xfId="1384"/>
    <cellStyle name="差_贺兰县2015年预算支出统计表_2015年公共预算 2" xfId="1385"/>
    <cellStyle name="好_2015年预算支出统计表(西吉县）_2016年预算 报财经委(1) 3 2" xfId="1386"/>
    <cellStyle name="差_贺兰县2015年预算支出统计表_2015年公共预算 2 2" xfId="1387"/>
    <cellStyle name="差_贺兰县2015年预算支出统计表_2015年公共预算 3" xfId="1388"/>
    <cellStyle name="差_贺兰县2015年预算支出统计表_2015年公共预算 3 2" xfId="1389"/>
    <cellStyle name="差_贺兰县2015年预算支出统计表_2015年公共预算 4" xfId="1390"/>
    <cellStyle name="常规 3 2 2 2 2" xfId="1391"/>
    <cellStyle name="差_贺兰县2015年预算支出统计表_2015年执行及2016年预算" xfId="1392"/>
    <cellStyle name="20% - 强调文字颜色 1 2 2 2" xfId="1393"/>
    <cellStyle name="好_泾源县2015年预算支出统计表_2016年人代会表格（测算表） 2 2" xfId="1394"/>
    <cellStyle name="好_Xl0000464" xfId="1395"/>
    <cellStyle name="差_贺兰县2015年预算支出统计表_2015年执行及2016年预算 2" xfId="1396"/>
    <cellStyle name="常规 10 3 2" xfId="1397"/>
    <cellStyle name="差_贺兰县2015年预算支出统计表_2016年人代会表格（测算表）" xfId="1398"/>
    <cellStyle name="差_2014年国有资本经营预算表_一般转移支付12.31更新(1)" xfId="1399"/>
    <cellStyle name="好_2015年预算支出统计表(西吉县）_张文涛 2016年预算 报财经委 4" xfId="1400"/>
    <cellStyle name="差_2015年预算支出统计表(西吉县）_2016年预算 报财经委(1) 3" xfId="1401"/>
    <cellStyle name="差_贺兰县2015年预算支出统计表_2016年人代会表格（测算表） 2 2" xfId="1402"/>
    <cellStyle name="差_贺兰县2015年预算支出统计表_2016年人代会表格（测算表） 3" xfId="1403"/>
    <cellStyle name="差_贺兰县2015年预算支出统计表_2016年人代会表格（测算表） 3 2" xfId="1404"/>
    <cellStyle name="差_贺兰县2015年预算支出统计表_2016年人代会表格（测算表） 4" xfId="1405"/>
    <cellStyle name="差_贺兰县2015年预算支出统计表_2016年预算 报财经委(1)" xfId="1406"/>
    <cellStyle name="差_贺兰县2015年预算支出统计表_2016年预算 报财经委(1) 2" xfId="1407"/>
    <cellStyle name="20% - 强调文字颜色 5 2 3 2" xfId="1408"/>
    <cellStyle name="差_贺兰县2015年预算支出统计表_一般转移支付12.31更新(1) 3" xfId="1409"/>
    <cellStyle name="20% - 强调文字颜色 6 2 2 2 2" xfId="1410"/>
    <cellStyle name="40% - 强调文字颜色 1 2 3 2 2" xfId="1411"/>
    <cellStyle name="好_贺兰县2015年预算支出统计表_一般转移支付12.31更新(1) 2" xfId="1412"/>
    <cellStyle name="差_贺兰县2015年预算支出统计表_2016年预算 报财经委(1) 2 2" xfId="1413"/>
    <cellStyle name="差_贺兰县2015年预算支出统计表_2016年预算 报财经委(1) 3" xfId="1414"/>
    <cellStyle name="20% - 强调文字颜色 5 2 3 3" xfId="1415"/>
    <cellStyle name="差_贺兰县2015年预算支出统计表_一般转移支付12.31更新(1) 4" xfId="1416"/>
    <cellStyle name="好_贺兰县2015年预算支出统计表_一般转移支付12.31更新(1) 3" xfId="1417"/>
    <cellStyle name="差_贺兰县2015年预算支出统计表_2016年执行及2017年预算 基金 建通 2" xfId="1418"/>
    <cellStyle name="_ET_STYLE_NoName_00__一般转移支付12.31更新(1) 2 2" xfId="1419"/>
    <cellStyle name="好_2015年盐池县公共财政预算支出明细表_2015年公共预算 3" xfId="1420"/>
    <cellStyle name="差_贺兰县2015年预算支出统计表_一般转移支付12.31更新(1) 2" xfId="1421"/>
    <cellStyle name="60% - 强调文字颜色 4 2 3 2" xfId="1422"/>
    <cellStyle name="差_贺兰县2015年预算支出统计表_一般转移支付12.31更新(1) 2 2" xfId="1423"/>
    <cellStyle name="差_贺兰县2015年预算支出统计表_张文涛 2016年预算 报财经委" xfId="1424"/>
    <cellStyle name="警告文本 3 2" xfId="1425"/>
    <cellStyle name="标题 1 2 4" xfId="1426"/>
    <cellStyle name="好_贺兰县2015年预算支出统计表_张文涛 2016年预算 报财经委 2" xfId="1427"/>
    <cellStyle name="常规 5 2 2" xfId="1428"/>
    <cellStyle name="差_贺兰县2015年预算支出统计表_张文涛 2016年预算 报财经委 4" xfId="1429"/>
    <cellStyle name="警告文本 3 3" xfId="1430"/>
    <cellStyle name="好_贺兰县2015年预算支出统计表_张文涛 2016年预算 报财经委 3" xfId="1431"/>
    <cellStyle name="40% - 强调文字颜色 6" xfId="1432"/>
    <cellStyle name="差_贺兰县2015年预算支出统计表_中央提前下达专项12" xfId="1433"/>
    <cellStyle name="好_贺兰县2015年预算支出统计表_张文涛 2016年预算 报财经委 2 2" xfId="1434"/>
    <cellStyle name="汇总 2 2 2" xfId="1435"/>
    <cellStyle name="好_泾源县2015年预算支出统计表_2016年人代会表格（测算表） 3" xfId="1436"/>
    <cellStyle name="好_同心2015年预算支出统计表_2015年执行及2016年预算" xfId="1437"/>
    <cellStyle name="差_贺兰县2015年预算支出统计表_中央提前下达专项12 3" xfId="1438"/>
    <cellStyle name="好_贺兰县2015年预算支出统计表_中央提前下达专项12 3 2" xfId="1439"/>
    <cellStyle name="差_金凤区2015年预算支出统计表_Xl0000464" xfId="1440"/>
    <cellStyle name="好_2016年预算 报财经委(1) 2" xfId="1441"/>
    <cellStyle name="差_泾源县2015年预算支出统计表 2" xfId="1442"/>
    <cellStyle name="输出 2 2" xfId="1443"/>
    <cellStyle name="差_泾源县2015年预算支出统计表_2015年公共预算 3" xfId="1444"/>
    <cellStyle name="输出 2 3" xfId="1445"/>
    <cellStyle name="差_泾源县2015年预算支出统计表_2015年公共预算 4" xfId="1446"/>
    <cellStyle name="差_泾源县2015年预算支出统计表_2015年执行及2016年预算" xfId="1447"/>
    <cellStyle name="差_张文涛 2016年预算 报财经委 2 2" xfId="1448"/>
    <cellStyle name="差_泾源县2015年预算支出统计表_2015年执行及2016年预算 2" xfId="1449"/>
    <cellStyle name="标题 2 2" xfId="1450"/>
    <cellStyle name="差_泾源县2015年预算支出统计表_2016年人代会表格（测算表）" xfId="1451"/>
    <cellStyle name="差_同心2015年预算支出统计表" xfId="1452"/>
    <cellStyle name="差_泾源县2015年预算支出统计表_2016年人代会表格（测算表） 2" xfId="1453"/>
    <cellStyle name="差_泾源县2015年预算支出统计表_2016年人代会表格（测算表） 2 2" xfId="1454"/>
    <cellStyle name="差_泾源县2015年预算支出统计表_2016年人代会表格（测算表） 3" xfId="1455"/>
    <cellStyle name="差_泾源县2015年预算支出统计表_2016年预算 报财经委(1) 2 2" xfId="1456"/>
    <cellStyle name="差_2014年国有资本经营预算表_2016年预算 报财经委(1)" xfId="1457"/>
    <cellStyle name="差_泾源县2015年预算支出统计表_2016年预算 报财经委(1) 3 2" xfId="1458"/>
    <cellStyle name="强调文字颜色 1 2 4" xfId="1459"/>
    <cellStyle name="差_贺兰县2015年预算支出统计表_张文涛 2016年预算 报财经委 3" xfId="1460"/>
    <cellStyle name="好_泾源县2015年预算支出统计表_2016年执行及2017年预算 基金 建通 2" xfId="1461"/>
    <cellStyle name="差_泾源县2015年预算支出统计表_2016年预算 报财经委(1) 4" xfId="1462"/>
    <cellStyle name="差_贺兰县2015年预算支出统计表_中央提前下达专项12 2 2" xfId="1463"/>
    <cellStyle name="差_泾源县2015年预算支出统计表_2016年执行及2017年预算 基金 建通" xfId="1464"/>
    <cellStyle name="差_泾源县2015年预算支出统计表_2016年执行及2017年预算 基金 建通 2" xfId="1465"/>
    <cellStyle name="差_彭阳县2015年预算支出统计表（上报） 2 2" xfId="1466"/>
    <cellStyle name="常规 3 2 2 3 2 2" xfId="1467"/>
    <cellStyle name="差_泾源县2015年预算支出统计表_一般转移支付12.31更新(1) 2" xfId="1468"/>
    <cellStyle name="差_泾源县2015年预算支出统计表_一般转移支付12.31更新(1) 2 2" xfId="1469"/>
    <cellStyle name="差_2016年预算 报财经委(1) 2 2" xfId="1470"/>
    <cellStyle name="差_泾源县2015年预算支出统计表_一般转移支付12.31更新(1) 3" xfId="1471"/>
    <cellStyle name="常规 3 3 2" xfId="1472"/>
    <cellStyle name="20% - 强调文字颜色 2 2 2 2 2" xfId="1473"/>
    <cellStyle name="好_泾源县2015年预算支出统计表_一般转移支付12.31更新(1) 2" xfId="1474"/>
    <cellStyle name="差_泾源县2015年预算支出统计表_一般转移支付12.31更新(1) 3 2" xfId="1475"/>
    <cellStyle name="差_泾源县2015年预算支出统计表_一般转移支付12.31更新(1) 4" xfId="1476"/>
    <cellStyle name="好_2015年盐池县公共财政预算支出明细表_2016年人代会表格（测算表） 2" xfId="1477"/>
    <cellStyle name="好_泾源县2015年预算支出统计表_一般转移支付12.31更新(1) 3" xfId="1478"/>
    <cellStyle name="差_泾源县2015年预算支出统计表_张文涛 2016年预算 报财经委 2" xfId="1479"/>
    <cellStyle name="20% - 强调文字颜色 3 3 3 2" xfId="1480"/>
    <cellStyle name="好_泾源县2015年预算支出统计表_张文涛 2016年预算 报财经委 2" xfId="1481"/>
    <cellStyle name="差_泾源县2015年预算支出统计表_中央提前下达专项12 3" xfId="1482"/>
    <cellStyle name="差_泾源县2015年预算支出统计表_中央提前下达专项12 4" xfId="1483"/>
    <cellStyle name="差_彭阳县2015年预算支出统计表（上报）" xfId="1484"/>
    <cellStyle name="差_中央提前下达专项12 2" xfId="1485"/>
    <cellStyle name="20% - 强调文字颜色 1" xfId="1486"/>
    <cellStyle name="60% - 强调文字颜色 1 2 2 2" xfId="1487"/>
    <cellStyle name="差_彭阳县2015年预算支出统计表（上报） 2" xfId="1488"/>
    <cellStyle name="20% - 强调文字颜色 2" xfId="1489"/>
    <cellStyle name="差_贺兰县2015年预算支出统计表 2 2" xfId="1490"/>
    <cellStyle name="差_彭阳县2015年预算支出统计表（上报） 3" xfId="1491"/>
    <cellStyle name="60% - 强调文字颜色 1 2" xfId="1492"/>
    <cellStyle name="好_Xl0000503" xfId="1493"/>
    <cellStyle name="常规 2 3 2" xfId="1494"/>
    <cellStyle name="差_彭阳县2015年预算支出统计表（上报） 3 2" xfId="1495"/>
    <cellStyle name="好_贺兰县2015年预算支出统计表_2016年预算 报财经委(1) 2 2" xfId="1496"/>
    <cellStyle name="20% - 强调文字颜色 3" xfId="1497"/>
    <cellStyle name="40% - 强调文字颜色 1 5 2" xfId="1498"/>
    <cellStyle name="差_彭阳县2015年预算支出统计表（上报） 4" xfId="1499"/>
    <cellStyle name="好_开发区2015年预算支出统计表_Xl0000464" xfId="1500"/>
    <cellStyle name="差_同心2015年预算支出统计表 2" xfId="1501"/>
    <cellStyle name="差_2015年预算支出统计表(西吉县）_中央提前下达专项12" xfId="1502"/>
    <cellStyle name="常规 2 2 4" xfId="1503"/>
    <cellStyle name="差_同心2015年预算支出统计表 3" xfId="1504"/>
    <cellStyle name="差_同心2015年预算支出统计表_2015年公共预算" xfId="1505"/>
    <cellStyle name="好_泾源县2015年预算支出统计表 3" xfId="1506"/>
    <cellStyle name="差_同心2015年预算支出统计表_2015年公共预算 2 2" xfId="1507"/>
    <cellStyle name="差_同心2015年预算支出统计表_2015年公共预算 3 2" xfId="1508"/>
    <cellStyle name="差_同心2015年预算支出统计表_2016年人代会表格（测算表） 2" xfId="1509"/>
    <cellStyle name="差_同心2015年预算支出统计表_2016年人代会表格（测算表） 2 2" xfId="1510"/>
    <cellStyle name="差_同心2015年预算支出统计表_2016年人代会表格（测算表） 3" xfId="1511"/>
    <cellStyle name="差_同心2015年预算支出统计表_2016年人代会表格（测算表） 4" xfId="1512"/>
    <cellStyle name="40% - 强调文字颜色 1 4 3" xfId="1513"/>
    <cellStyle name="20% - 强调文字颜色 6 4 2" xfId="1514"/>
    <cellStyle name="差_同心2015年预算支出统计表_2016年预算 报财经委(1)" xfId="1515"/>
    <cellStyle name="差_同心2015年预算支出统计表_2016年预算 报财经委(1) 2 2" xfId="1516"/>
    <cellStyle name="60% - 强调文字颜色 6 3 3 2" xfId="1517"/>
    <cellStyle name="差_同心2015年预算支出统计表_2016年预算 报财经委(1) 3" xfId="1518"/>
    <cellStyle name="差_同心2015年预算支出统计表_2016年预算 报财经委(1) 4" xfId="1519"/>
    <cellStyle name="_ET_STYLE_NoName_00__2016年预算 报财经委1.3(1) 3" xfId="1520"/>
    <cellStyle name="40% - 强调文字颜色 1 3 2 2 2" xfId="1521"/>
    <cellStyle name="差_同心2015年预算支出统计表_2016年执行及2017年预算 基金 建通" xfId="1522"/>
    <cellStyle name="差_同心2015年预算支出统计表_2016年执行及2017年预算 基金 建通 2" xfId="1523"/>
    <cellStyle name="警告文本 2 4" xfId="1524"/>
    <cellStyle name="差_同心2015年预算支出统计表_一般转移支付12.31更新(1)" xfId="1525"/>
    <cellStyle name="强调文字颜色 2 2 3" xfId="1526"/>
    <cellStyle name="20% - 强调文字颜色 2 2 5" xfId="1527"/>
    <cellStyle name="好_贺兰县2015年预算支出统计表_中央提前下达专项12" xfId="1528"/>
    <cellStyle name="差_同心2015年预算支出统计表_一般转移支付12.31更新(1) 2 2" xfId="1529"/>
    <cellStyle name="差_2015年盐池县公共财政预算支出明细表_一般转移支付12.31更新(1) 3" xfId="1530"/>
    <cellStyle name="差_同心2015年预算支出统计表_一般转移支付12.31更新(1) 3" xfId="1531"/>
    <cellStyle name="差_2015年盐池县公共财政预算支出明细表_一般转移支付12.31更新(1) 4" xfId="1532"/>
    <cellStyle name="差_同心2015年预算支出统计表_一般转移支付12.31更新(1) 4" xfId="1533"/>
    <cellStyle name="差_同心2015年预算支出统计表_张文涛 2016年预算 报财经委" xfId="1534"/>
    <cellStyle name="差_2015年盐池县公共财政预算支出明细表_张文涛 2016年预算 报财经委 2" xfId="1535"/>
    <cellStyle name="差_同心2015年预算支出统计表_张文涛 2016年预算 报财经委 2" xfId="1536"/>
    <cellStyle name="好_2015年盐池县公共财政预算支出明细表_2016年预算 报财经委(1) 2 2" xfId="1537"/>
    <cellStyle name="60% - 强调文字颜色 2 3" xfId="1538"/>
    <cellStyle name="好_Xl0000499" xfId="1539"/>
    <cellStyle name="差_2015年盐池县公共财政预算支出明细表_张文涛 2016年预算 报财经委 4" xfId="1540"/>
    <cellStyle name="差_同心2015年预算支出统计表_张文涛 2016年预算 报财经委 4" xfId="1541"/>
    <cellStyle name="好_2015年盐池县公共财政预算支出明细表_一般转移支付12.31更新(1) 2 2" xfId="1542"/>
    <cellStyle name="20% - 强调文字颜色 3 2 3 2 2" xfId="1543"/>
    <cellStyle name="差_同心2015年预算支出统计表_中央提前下达专项12" xfId="1544"/>
    <cellStyle name="差_同心2015年预算支出统计表_中央提前下达专项12 2 2" xfId="1545"/>
    <cellStyle name="好_2015年预算支出统计表(西吉县） 2" xfId="1546"/>
    <cellStyle name="no dec" xfId="1547"/>
    <cellStyle name="好_同心2015年预算支出统计表_张文涛 2016年预算 报财经委 4" xfId="1548"/>
    <cellStyle name="_ET_STYLE_NoName_00__2016年预算 报财经委(1)_2015执行 2" xfId="1549"/>
    <cellStyle name="差_2014年国有资本经营预算表_2016年人代会表格（测算表） 4" xfId="1550"/>
    <cellStyle name="差_兴庆区2015年预算支出统计表" xfId="1551"/>
    <cellStyle name="差_兴庆区2015年预算支出统计表_Xl0000464" xfId="1552"/>
    <cellStyle name="差_支出测算" xfId="1553"/>
    <cellStyle name="好_泾源县2015年预算支出统计表_2016年执行及2017年预算 基金 建通" xfId="1554"/>
    <cellStyle name="差_支出测算_2015年公共预算" xfId="1555"/>
    <cellStyle name="差_支出测算_2015年执行及2016年预算" xfId="1556"/>
    <cellStyle name="差_支出测算_2016年人代会表格（测算表）" xfId="1557"/>
    <cellStyle name="40% - 强调文字颜色 6 2 4 2" xfId="1558"/>
    <cellStyle name="差_支出测算_2016年预算 报财经委(1)" xfId="1559"/>
    <cellStyle name="好_贺兰县2015年预算支出统计表_中央提前下达专项12 2 2" xfId="1560"/>
    <cellStyle name="差_支出测算_Xl0000464" xfId="1561"/>
    <cellStyle name="好_泾源县2015年预算支出统计表_2015年执行及2016年预算 2" xfId="1562"/>
    <cellStyle name="差_支出测算_一般转移支付12.31更新(1)_Xl0000464" xfId="1563"/>
    <cellStyle name="好_2014年国有资本经营预算表_一般转移支付12.31更新(1) 3" xfId="1564"/>
    <cellStyle name="好 3 2" xfId="1565"/>
    <cellStyle name="差_支出测算_张文涛 2016年预算 报财经委_Xl0000464" xfId="1566"/>
    <cellStyle name="差_支出测算_中央提前下达专项12" xfId="1567"/>
    <cellStyle name="差_中央提前下达专项12" xfId="1568"/>
    <cellStyle name="好_2015年盐池县公共财政预算支出明细表_一般转移支付12.31更新(1)" xfId="1569"/>
    <cellStyle name="差_中央提前下达专项12 2 2" xfId="1570"/>
    <cellStyle name="差_中央提前下达专项12 3" xfId="1571"/>
    <cellStyle name="差_中央提前下达专项12 3 2" xfId="1572"/>
    <cellStyle name="差_中央提前下达专项12 4" xfId="1573"/>
    <cellStyle name="常规 10 2" xfId="1574"/>
    <cellStyle name="20% - 强调文字颜色 2 2 3 3" xfId="1575"/>
    <cellStyle name="常规 10 2 2" xfId="1576"/>
    <cellStyle name="好_2015年预算支出统计表(西吉县）_中央提前下达专项12 3 2" xfId="1577"/>
    <cellStyle name="好_贺兰县2015年预算支出统计表_2016年人代会表格（测算表）" xfId="1578"/>
    <cellStyle name="常规 10 4" xfId="1579"/>
    <cellStyle name="好_2016年执行及2017年预算 基金 建通 2" xfId="1580"/>
    <cellStyle name="常规 2" xfId="1581"/>
    <cellStyle name="好_2014年国有资本经营预算表_2016年预算 报财经委(1)" xfId="1582"/>
    <cellStyle name="常规 2 2 2" xfId="1583"/>
    <cellStyle name="常规 2 2 2 2" xfId="1584"/>
    <cellStyle name="常规 2 2 3" xfId="1585"/>
    <cellStyle name="60% - 强调文字颜色 1" xfId="1586"/>
    <cellStyle name="常规 2 3" xfId="1587"/>
    <cellStyle name="40% - 强调文字颜色 3 2 3 2" xfId="1588"/>
    <cellStyle name="60% - 强调文字颜色 2" xfId="1589"/>
    <cellStyle name="常规 2 4" xfId="1590"/>
    <cellStyle name="60% - 强调文字颜色 2 2" xfId="1591"/>
    <cellStyle name="40% - 强调文字颜色 3 2 3 2 2" xfId="1592"/>
    <cellStyle name="差_同心2015年预算支出统计表_张文涛 2016年预算 报财经委 3" xfId="1593"/>
    <cellStyle name="差_2015年盐池县公共财政预算支出明细表_张文涛 2016年预算 报财经委 3" xfId="1594"/>
    <cellStyle name="常规 2 4 2" xfId="1595"/>
    <cellStyle name="60% - 强调文字颜色 3" xfId="1596"/>
    <cellStyle name="40% - 强调文字颜色 3 2 3 3" xfId="1597"/>
    <cellStyle name="常规 2 5" xfId="1598"/>
    <cellStyle name="常规 3" xfId="1599"/>
    <cellStyle name="常规 3 2" xfId="1600"/>
    <cellStyle name="常规 3 2 3 2" xfId="1601"/>
    <cellStyle name="好_2015年盐池县公共财政预算支出明细表_一般转移支付12.31更新(1) 3 2" xfId="1602"/>
    <cellStyle name="40% - 强调文字颜色 3 2 4 2" xfId="1603"/>
    <cellStyle name="常规 3 4" xfId="1604"/>
    <cellStyle name="常规 3 5" xfId="1605"/>
    <cellStyle name="好_2015年预算支出统计表(西吉县）_2015年公共预算 3" xfId="1606"/>
    <cellStyle name="差_2015年盐池县公共财政预算支出明细表_张文涛 2016年预算 报财经委" xfId="1607"/>
    <cellStyle name="常规 4 2" xfId="1608"/>
    <cellStyle name="好_2015年预算支出统计表(西吉县）_2016年预算 报财经委(1)" xfId="1609"/>
    <cellStyle name="常规 4 2 2" xfId="1610"/>
    <cellStyle name="好 3 4" xfId="1611"/>
    <cellStyle name="差_2016年人代会表格（测算表） 2" xfId="1612"/>
    <cellStyle name="好_泾源县2015年预算支出统计表_2016年预算 报财经委(1)" xfId="1613"/>
    <cellStyle name="常规 4 3 2" xfId="1614"/>
    <cellStyle name="常规 4 4" xfId="1615"/>
    <cellStyle name="常规 5" xfId="1616"/>
    <cellStyle name="常规 5 3" xfId="1617"/>
    <cellStyle name="输出 5 2" xfId="1618"/>
    <cellStyle name="20% - 强调文字颜色 3 2 2 2" xfId="1619"/>
    <cellStyle name="好_2016年社保基金执行情况表（12.11）" xfId="1620"/>
    <cellStyle name="差_泾源县2015年预算支出统计表 4" xfId="1621"/>
    <cellStyle name="好_2016年预算 报财经委(1) 4" xfId="1622"/>
    <cellStyle name="常规 6" xfId="1623"/>
    <cellStyle name="常规 6 2" xfId="1624"/>
    <cellStyle name="常规 6 2 2" xfId="1625"/>
    <cellStyle name="输入 5" xfId="1626"/>
    <cellStyle name="常规 6 2 2 2" xfId="1627"/>
    <cellStyle name="常规 6 2 3" xfId="1628"/>
    <cellStyle name="常规 6 3" xfId="1629"/>
    <cellStyle name="常规 7 2" xfId="1630"/>
    <cellStyle name="常规 8" xfId="1631"/>
    <cellStyle name="常规_利通区" xfId="1632"/>
    <cellStyle name="好 3 2 2" xfId="1633"/>
    <cellStyle name="好_2014年国有资本经营预算表_一般转移支付12.31更新(1) 4" xfId="1634"/>
    <cellStyle name="好 3 3" xfId="1635"/>
    <cellStyle name="好 3 3 2" xfId="1636"/>
    <cellStyle name="好 4" xfId="1637"/>
    <cellStyle name="好 4 2" xfId="1638"/>
    <cellStyle name="40% - 强调文字颜色 4 4 2 2" xfId="1639"/>
    <cellStyle name="好 5" xfId="1640"/>
    <cellStyle name="好 5 2" xfId="1641"/>
    <cellStyle name="好_2014年国有资本经营预算表_张文涛 2016年预算 报财经委 3" xfId="1642"/>
    <cellStyle name="好_2013年国有资本经营预算执行情况表 2" xfId="1643"/>
    <cellStyle name="40% - 强调文字颜色 3 5 3" xfId="1644"/>
    <cellStyle name="_ET_STYLE_NoName_00__2016年预算 报财经委1.3 2" xfId="1645"/>
    <cellStyle name="差_2014年国有资本经营预算表_2015年执行及2016年预算 2" xfId="1646"/>
    <cellStyle name="好_2013年国有资本经营预算执行情况表 2 2" xfId="1647"/>
    <cellStyle name="好_2013年国有资本经营预算执行情况表 4" xfId="1648"/>
    <cellStyle name="差_2015年预算支出统计表(西吉县）_一般转移支付12.31更新(1) 3" xfId="1649"/>
    <cellStyle name="好_2014年国有资本经营预算表_2015年执行及2016年预算 2" xfId="1650"/>
    <cellStyle name="好_2014年国有资本经营预算表_2016年人代会表格（测算表） 2 2" xfId="1651"/>
    <cellStyle name="好_2014年国有资本经营预算表_2016年人代会表格（测算表） 3" xfId="1652"/>
    <cellStyle name="好_2015年公共预算 2" xfId="1653"/>
    <cellStyle name="好_2014年国有资本经营预算表_2016年人代会表格（测算表） 3 2" xfId="1654"/>
    <cellStyle name="好_2014年国有资本经营预算表_2016年人代会表格（测算表） 4" xfId="1655"/>
    <cellStyle name="好_2014年国有资本经营预算表_2016年预算 报财经委(1) 2 2" xfId="1656"/>
    <cellStyle name="千位分隔 2 4 2" xfId="1657"/>
    <cellStyle name="好_2014年国有资本经营预算表_2016年预算 报财经委(1) 3" xfId="1658"/>
    <cellStyle name="适中 2 3 2" xfId="1659"/>
    <cellStyle name="好_2014年国有资本经营预算表_2016年预算 报财经委(1) 4" xfId="1660"/>
    <cellStyle name="好_2014年国有资本经营预算表_2016年执行及2017年预算 基金 建通" xfId="1661"/>
    <cellStyle name="好_2014年国有资本经营预算表_一般转移支付12.31更新(1)" xfId="1662"/>
    <cellStyle name="检查单元格 5" xfId="1663"/>
    <cellStyle name="好_金凤区2015年预算支出统计表" xfId="1664"/>
    <cellStyle name="好_2014年国有资本经营预算表_一般转移支付12.31更新(1) 2" xfId="1665"/>
    <cellStyle name="好_2014年国有资本经营预算表_张文涛 2016年预算 报财经委" xfId="1666"/>
    <cellStyle name="好_2014年国有资本经营预算表_张文涛 2016年预算 报财经委 2" xfId="1667"/>
    <cellStyle name="好_2014年国有资本经营预算表_张文涛 2016年预算 报财经委 3 2" xfId="1668"/>
    <cellStyle name="40% - 强调文字颜色 4 3" xfId="1669"/>
    <cellStyle name="好_2014年国有资本经营预算表_中央提前下达专项12" xfId="1670"/>
    <cellStyle name="差_2014年国有资本经营预算表_一般转移支付12.31更新(1) 2" xfId="1671"/>
    <cellStyle name="好_2014年国有资本经营预算表_中央提前下达专项12 2" xfId="1672"/>
    <cellStyle name="差_2014年国有资本经营预算表_一般转移支付12.31更新(1) 3" xfId="1673"/>
    <cellStyle name="好_2014年国有资本经营预算表_中央提前下达专项12 3" xfId="1674"/>
    <cellStyle name="差_2014年国有资本经营预算表_一般转移支付12.31更新(1) 4" xfId="1675"/>
    <cellStyle name="好_2014年国有资本经营预算表_中央提前下达专项12 4" xfId="1676"/>
    <cellStyle name="好_2015年盐池县公共财政预算支出明细表" xfId="1677"/>
    <cellStyle name="好_2015年盐池县公共财政预算支出明细表 2" xfId="1678"/>
    <cellStyle name="60% - 强调文字颜色 3 3 3 2" xfId="1679"/>
    <cellStyle name="好_2015年盐池县公共财政预算支出明细表 2 2" xfId="1680"/>
    <cellStyle name="好_2015年盐池县公共财政预算支出明细表 3" xfId="1681"/>
    <cellStyle name="好_2015年盐池县公共财政预算支出明细表_2015年公共预算" xfId="1682"/>
    <cellStyle name="好_2015年盐池县公共财政预算支出明细表_2015年公共预算 2" xfId="1683"/>
    <cellStyle name="常规 3 2 2 3" xfId="1684"/>
    <cellStyle name="好_2015年盐池县公共财政预算支出明细表_2015年公共预算 2 2" xfId="1685"/>
    <cellStyle name="_ET_STYLE_NoName_00__张文涛 2016年预算 报财经委_2015执行 2" xfId="1686"/>
    <cellStyle name="好_2015年盐池县公共财政预算支出明细表_2015年公共预算 3 2" xfId="1687"/>
    <cellStyle name="好_2015年盐池县公共财政预算支出明细表_2015年执行及2016年预算 2" xfId="1688"/>
    <cellStyle name="40% - 强调文字颜色 5 2 4 2" xfId="1689"/>
    <cellStyle name="好_2015年盐池县公共财政预算支出明细表_2016年人代会表格（测算表）" xfId="1690"/>
    <cellStyle name="好_2017年全区政府性基金收支汇总12.11" xfId="1691"/>
    <cellStyle name="好_2015年盐池县公共财政预算支出明细表_2016年人代会表格（测算表） 3" xfId="1692"/>
    <cellStyle name="好_2014年国有资本经营预算表_2015年执行及2016年预算" xfId="1693"/>
    <cellStyle name="好_泾源县2015年预算支出统计表_一般转移支付12.31更新(1) 4" xfId="1694"/>
    <cellStyle name="好_泾源县2015年预算支出统计表_张文涛 2016年预算 报财经委 2 2" xfId="1695"/>
    <cellStyle name="好_2015年盐池县公共财政预算支出明细表_2016年人代会表格（测算表） 4" xfId="1696"/>
    <cellStyle name="好_贺兰县2015年预算支出统计表_2016年人代会表格（测算表） 2" xfId="1697"/>
    <cellStyle name="_ET_STYLE_NoName_00__一般转移支付12.31更新(1)" xfId="1698"/>
    <cellStyle name="好_2015年盐池县公共财政预算支出明细表_2016年预算 报财经委(1) 3" xfId="1699"/>
    <cellStyle name="好_2015年盐池县公共财政预算支出明细表_一般转移支付12.31更新(1) 2" xfId="1700"/>
    <cellStyle name="好_2015年盐池县公共财政预算支出明细表_一般转移支付12.31更新(1) 3" xfId="1701"/>
    <cellStyle name="好_2015年盐池县公共财政预算支出明细表_张文涛 2016年预算 报财经委" xfId="1702"/>
    <cellStyle name="好_2015年预算支出统计表(西吉县）_2015年执行及2016年预算" xfId="1703"/>
    <cellStyle name="好_2015年盐池县公共财政预算支出明细表_张文涛 2016年预算 报财经委 2" xfId="1704"/>
    <cellStyle name="强调文字颜色 3 2 3 2" xfId="1705"/>
    <cellStyle name="好_2015年盐池县公共财政预算支出明细表_张文涛 2016年预算 报财经委 3" xfId="1706"/>
    <cellStyle name="好_2015年盐池县公共财政预算支出明细表_张文涛 2016年预算 报财经委 4" xfId="1707"/>
    <cellStyle name="好_2015年盐池县公共财政预算支出明细表_中央提前下达专项12 3" xfId="1708"/>
    <cellStyle name="好_2015年盐池县公共财政预算支出明细表_中央提前下达专项12 4" xfId="1709"/>
    <cellStyle name="好_2015年预算支出统计表(西吉县）" xfId="1710"/>
    <cellStyle name="解释性文本 2 2" xfId="1711"/>
    <cellStyle name="好_2015年预算支出统计表(西吉县） 3" xfId="1712"/>
    <cellStyle name="差_泾源县2015年预算支出统计表_张文涛 2016年预算 报财经委 3" xfId="1713"/>
    <cellStyle name="好_2015年预算支出统计表(西吉县）_2015年公共预算" xfId="1714"/>
    <cellStyle name="链接单元格 2_Xl0000464" xfId="1715"/>
    <cellStyle name="好_张文涛 2016年预算 报财经委 4" xfId="1716"/>
    <cellStyle name="好_2015年预算支出统计表(西吉县）_2015年公共预算 2 2" xfId="1717"/>
    <cellStyle name="好_张文涛 2016年预算 报财经委 2 2" xfId="1718"/>
    <cellStyle name="好_2015年预算支出统计表(西吉县）_2015年公共预算 3 2" xfId="1719"/>
    <cellStyle name="常规 4 3" xfId="1720"/>
    <cellStyle name="好_2015年预算支出统计表(西吉县）_2015年公共预算 4" xfId="1721"/>
    <cellStyle name="汇总 2 3" xfId="1722"/>
    <cellStyle name="好_泾源县2015年预算支出统计表_张文涛 2016年预算 报财经委 4" xfId="1723"/>
    <cellStyle name="好_2015年预算支出统计表(西吉县）_2016年人代会表格（测算表）" xfId="1724"/>
    <cellStyle name="好_2015年预算支出统计表(西吉县）_2016年人代会表格（测算表） 2 2" xfId="1725"/>
    <cellStyle name="好_2015年预算支出统计表(西吉县）_2016年人代会表格（测算表） 3 2" xfId="1726"/>
    <cellStyle name="标题 6 3 2" xfId="1727"/>
    <cellStyle name="好_2015年预算支出统计表(西吉县）_2016年预算 报财经委(1) 2" xfId="1728"/>
    <cellStyle name="好_2015年预算支出统计表(西吉县）_2016年预算 报财经委(1) 3" xfId="1729"/>
    <cellStyle name="好_2015年预算支出统计表(西吉县）_中央提前下达专项12" xfId="1730"/>
    <cellStyle name="好_2015年预算支出统计表(西吉县）_2016年预算 报财经委(1) 4" xfId="1731"/>
    <cellStyle name="常规 2 2" xfId="1732"/>
    <cellStyle name="好_2015年预算支出统计表(西吉县）_2016年执行及2017年预算 基金 建通" xfId="1733"/>
    <cellStyle name="强调文字颜色 2 4" xfId="1734"/>
    <cellStyle name="好_2015年预算支出统计表(西吉县）_一般转移支付12.31更新(1)" xfId="1735"/>
    <cellStyle name="好_2015年预算支出统计表(西吉县）_一般转移支付12.31更新(1) 2" xfId="1736"/>
    <cellStyle name="标题 3 2 2" xfId="1737"/>
    <cellStyle name="好_2015年预算支出统计表(西吉县）_一般转移支付12.31更新(1) 3" xfId="1738"/>
    <cellStyle name="好_2015年预算支出统计表(西吉县）_一般转移支付12.31更新(1) 3 2" xfId="1739"/>
    <cellStyle name="标题 3 2 3" xfId="1740"/>
    <cellStyle name="_支出测算" xfId="1741"/>
    <cellStyle name="好_2015年预算支出统计表(西吉县）_一般转移支付12.31更新(1) 4" xfId="1742"/>
    <cellStyle name="好_2015年预算支出统计表(西吉县）_张文涛 2016年预算 报财经委 2" xfId="1743"/>
    <cellStyle name="_ET_STYLE_NoName_00__2016年财政收支预算表（汇总）1211_2016年预算" xfId="1744"/>
    <cellStyle name="好_2015年预算支出统计表(西吉县）_张文涛 2016年预算 报财经委 3" xfId="1745"/>
    <cellStyle name="好_2015年预算支出统计表(西吉县）_中央提前下达专项12 2" xfId="1746"/>
    <cellStyle name="好_2015年预算支出统计表(西吉县）_中央提前下达专项12 3" xfId="1747"/>
    <cellStyle name="20% - 强调文字颜色 6 2 3" xfId="1748"/>
    <cellStyle name="40% - 强调文字颜色 1 2 4" xfId="1749"/>
    <cellStyle name="好_2015年执行及2016年预算 2" xfId="1750"/>
    <cellStyle name="差_开发区2015年预算支出统计表_Xl0000464" xfId="1751"/>
    <cellStyle name="好_2016年人代会表格（测算表） 2 2" xfId="1752"/>
    <cellStyle name="差_泾源县2015年预算支出统计表" xfId="1753"/>
    <cellStyle name="好_2016年预算 报财经委(1)" xfId="1754"/>
    <cellStyle name="好_2016年执行及2017年预算 基金 建通" xfId="1755"/>
    <cellStyle name="强调文字颜色 5 2 4" xfId="1756"/>
    <cellStyle name="标题 4 5 2" xfId="1757"/>
    <cellStyle name="好_2017年全区政府性基金收支汇总12.11 2" xfId="1758"/>
    <cellStyle name="好_同心2015年预算支出统计表_2016年预算 报财经委(1)" xfId="1759"/>
    <cellStyle name="好_贺兰县2015年预算支出统计表 2 2" xfId="1760"/>
    <cellStyle name="好_贺兰县2015年预算支出统计表 3" xfId="1761"/>
    <cellStyle name="好_贺兰县2015年预算支出统计表 3 2" xfId="1762"/>
    <cellStyle name="好_同心2015年预算支出统计表_2016年人代会表格（测算表） 2 2" xfId="1763"/>
    <cellStyle name="强调文字颜色 2 4 2" xfId="1764"/>
    <cellStyle name="标题 1 3_Xl0000464" xfId="1765"/>
    <cellStyle name="_ET_STYLE_NoName_00__2016年财政收支预算表（汇总）1211" xfId="1766"/>
    <cellStyle name="好_贺兰县2015年预算支出统计表_2015年公共预算 2" xfId="1767"/>
    <cellStyle name="好_贺兰县2015年预算支出统计表_2015年公共预算 3" xfId="1768"/>
    <cellStyle name="好_贺兰县2015年预算支出统计表_2015年执行及2016年预算" xfId="1769"/>
    <cellStyle name="好_贺兰县2015年预算支出统计表_2016年人代会表格（测算表） 4" xfId="1770"/>
    <cellStyle name="标题 1 3 2" xfId="1771"/>
    <cellStyle name="好_贺兰县2015年预算支出统计表_2016年预算 报财经委(1)" xfId="1772"/>
    <cellStyle name="好_贺兰县2015年预算支出统计表_2016年预算 报财经委(1) 3 2" xfId="1773"/>
    <cellStyle name="好_贺兰县2015年预算支出统计表_一般转移支付12.31更新(1)" xfId="1774"/>
    <cellStyle name="好_贺兰县2015年预算支出统计表_一般转移支付12.31更新(1) 2 2" xfId="1775"/>
    <cellStyle name="好_贺兰县2015年预算支出统计表_一般转移支付12.31更新(1) 3 2" xfId="1776"/>
    <cellStyle name="差_同心2015年预算支出统计表_2015年执行及2016年预算 2" xfId="1777"/>
    <cellStyle name="好_贺兰县2015年预算支出统计表_张文涛 2016年预算 报财经委 3 2" xfId="1778"/>
    <cellStyle name="警告文本 3 4" xfId="1779"/>
    <cellStyle name="好_贺兰县2015年预算支出统计表_张文涛 2016年预算 报财经委 4" xfId="1780"/>
    <cellStyle name="20% - 强调文字颜色 1 2 3 3" xfId="1781"/>
    <cellStyle name="好_同心2015年预算支出统计表_2015年公共预算 3 2" xfId="1782"/>
    <cellStyle name="好_贺兰县2015年预算支出统计表_中央提前下达专项12 2" xfId="1783"/>
    <cellStyle name="好_贺兰县2015年预算支出统计表_中央提前下达专项12 3" xfId="1784"/>
    <cellStyle name="好_泾源县2015年预算支出统计表" xfId="1785"/>
    <cellStyle name="差_2014年国有资本经营预算表_2016年人代会表格（测算表）" xfId="1786"/>
    <cellStyle name="差_2014年国有资本经营预算表_2016年预算 报财经委(1) 4" xfId="1787"/>
    <cellStyle name="好_泾源县2015年预算支出统计表 3 2" xfId="1788"/>
    <cellStyle name="好_支出测算" xfId="1789"/>
    <cellStyle name="好_泾源县2015年预算支出统计表 4" xfId="1790"/>
    <cellStyle name="好_泾源县2015年预算支出统计表_2016年预算 报财经委(1) 2" xfId="1791"/>
    <cellStyle name="好_泾源县2015年预算支出统计表_2016年预算 报财经委(1) 3" xfId="1792"/>
    <cellStyle name="好_泾源县2015年预算支出统计表_2016年预算 报财经委(1) 3 2" xfId="1793"/>
    <cellStyle name="样式 1" xfId="1794"/>
    <cellStyle name="40% - 强调文字颜色 1 4 2" xfId="1795"/>
    <cellStyle name="好_泾源县2015年预算支出统计表_张文涛 2016年预算 报财经委" xfId="1796"/>
    <cellStyle name="好_2013年国有资本经营预算执行情况表" xfId="1797"/>
    <cellStyle name="好_泾源县2015年预算支出统计表_张文涛 2016年预算 报财经委 3 2" xfId="1798"/>
    <cellStyle name="好_泾源县2015年预算支出统计表_中央提前下达专项12" xfId="1799"/>
    <cellStyle name="40% - 强调文字颜色 4 2 4" xfId="1800"/>
    <cellStyle name="好_泾源县2015年预算支出统计表_中央提前下达专项12 2 2" xfId="1801"/>
    <cellStyle name="_ET_STYLE_NoName_00_ 2 2" xfId="1802"/>
    <cellStyle name="好_同心2015年预算支出统计表 4" xfId="1803"/>
    <cellStyle name="60% - 强调文字颜色 3 2" xfId="1804"/>
    <cellStyle name="好_开发区2015年预算支出统计表" xfId="1805"/>
    <cellStyle name="好_泾源县2015年预算支出统计表 2" xfId="1806"/>
    <cellStyle name="好_彭阳县2015年预算支出统计表（上报）" xfId="1807"/>
    <cellStyle name="好_彭阳县2015年预算支出统计表（上报） 2" xfId="1808"/>
    <cellStyle name="好_彭阳县2015年预算支出统计表（上报） 3" xfId="1809"/>
    <cellStyle name="好_彭阳县2015年预算支出统计表（上报） 3 2" xfId="1810"/>
    <cellStyle name="好_彭阳县2015年预算支出统计表（上报） 4" xfId="1811"/>
    <cellStyle name="好_同心2015年预算支出统计表_2015年公共预算" xfId="1812"/>
    <cellStyle name="好_同心2015年预算支出统计表_2015年公共预算 2" xfId="1813"/>
    <cellStyle name="20% - 强调文字颜色 1 2 2 3" xfId="1814"/>
    <cellStyle name="好_同心2015年预算支出统计表_2015年公共预算 2 2" xfId="1815"/>
    <cellStyle name="好_同心2015年预算支出统计表_2015年执行及2016年预算 2" xfId="1816"/>
    <cellStyle name="好 2 2 2" xfId="1817"/>
    <cellStyle name="好_同心2015年预算支出统计表_2016年人代会表格（测算表） 2" xfId="1818"/>
    <cellStyle name="好_同心2015年预算支出统计表_2016年人代会表格（测算表） 3" xfId="1819"/>
    <cellStyle name="好_同心2015年预算支出统计表_2016年人代会表格（测算表） 3 2" xfId="1820"/>
    <cellStyle name="好_同心2015年预算支出统计表_2016年预算 报财经委(1) 2" xfId="1821"/>
    <cellStyle name="好_同心2015年预算支出统计表_2016年预算 报财经委(1) 3" xfId="1822"/>
    <cellStyle name="好_同心2015年预算支出统计表_2016年预算 报财经委(1) 4" xfId="1823"/>
    <cellStyle name="差_2014年国有资本经营预算表_2016年人代会表格（测算表） 3 2" xfId="1824"/>
    <cellStyle name="好_同心2015年预算支出统计表_2016年执行及2017年预算 基金 建通" xfId="1825"/>
    <cellStyle name="强调文字颜色 2 2" xfId="1826"/>
    <cellStyle name="好_同心2015年预算支出统计表_2016年执行及2017年预算 基金 建通 2" xfId="1827"/>
    <cellStyle name="好_同心2015年预算支出统计表_一般转移支付12.31更新(1) 2 2" xfId="1828"/>
    <cellStyle name="好_同心2015年预算支出统计表_一般转移支付12.31更新(1) 3" xfId="1829"/>
    <cellStyle name="好_同心2015年预算支出统计表_一般转移支付12.31更新(1) 3 2" xfId="1830"/>
    <cellStyle name="好_同心2015年预算支出统计表_一般转移支付12.31更新(1) 4" xfId="1831"/>
    <cellStyle name="解释性文本 3 4" xfId="1832"/>
    <cellStyle name="好_同心2015年预算支出统计表_张文涛 2016年预算 报财经委 2 2" xfId="1833"/>
    <cellStyle name="汇总 3 3 2" xfId="1834"/>
    <cellStyle name="差_2014年国有资本经营预算表_中央提前下达专项12 3 2" xfId="1835"/>
    <cellStyle name="好_同心2015年预算支出统计表_张文涛 2016年预算 报财经委 3" xfId="1836"/>
    <cellStyle name="好_同心2015年预算支出统计表_张文涛 2016年预算 报财经委 3 2" xfId="18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My%20RTX%20Files\190401\&#21360;&#21047;&#29256;&#32473;&#21016;&#30707;&#20803;5.6-&#39044;&#31639;&#35843;&#25972;&#27491;&#24335;&#24120;&#21153;&#20250;\Documents%20and%20Settings\Administrator\&#26700;&#38754;\&#39044;&#31639;&#22788;\&#24635;&#39044;&#31639;&#65288;&#24066;&#21439;&#65289;\2015&#24635;&#39044;&#31639;&#65288;&#24066;&#21439;&#65289;\2015&#24635;&#39044;&#31639;3&#26376;\&#21016;&#27915;&#27719;&#24635;\&#21306;&#26412;&#324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表九"/>
      <sheetName val="表十"/>
      <sheetName val="附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51"/>
  <sheetViews>
    <sheetView workbookViewId="0" topLeftCell="A27">
      <selection activeCell="F32" sqref="F32:G32"/>
    </sheetView>
  </sheetViews>
  <sheetFormatPr defaultColWidth="10.00390625" defaultRowHeight="15"/>
  <cols>
    <col min="1" max="1" width="23.421875" style="60" customWidth="1"/>
    <col min="2" max="4" width="9.00390625" style="61" customWidth="1"/>
    <col min="5" max="5" width="23.140625" style="61" customWidth="1"/>
    <col min="6" max="8" width="9.00390625" style="61" customWidth="1"/>
    <col min="9" max="16384" width="10.00390625" style="62" customWidth="1"/>
  </cols>
  <sheetData>
    <row r="1" spans="1:8" ht="27" customHeight="1">
      <c r="A1" s="63" t="s">
        <v>0</v>
      </c>
      <c r="B1" s="64"/>
      <c r="C1" s="64"/>
      <c r="D1" s="64"/>
      <c r="E1" s="64"/>
      <c r="F1" s="64"/>
      <c r="G1" s="64"/>
      <c r="H1" s="64"/>
    </row>
    <row r="2" spans="1:8" ht="29.25" customHeight="1">
      <c r="A2" s="65" t="s">
        <v>1</v>
      </c>
      <c r="B2" s="66"/>
      <c r="C2" s="66"/>
      <c r="D2" s="66"/>
      <c r="E2" s="66"/>
      <c r="F2" s="66"/>
      <c r="G2" s="66"/>
      <c r="H2" s="66"/>
    </row>
    <row r="3" spans="1:8" ht="21" customHeight="1">
      <c r="A3" s="67" t="s">
        <v>2</v>
      </c>
      <c r="B3" s="68"/>
      <c r="C3" s="68"/>
      <c r="D3" s="68"/>
      <c r="E3" s="68"/>
      <c r="F3" s="68"/>
      <c r="G3" s="68"/>
      <c r="H3" s="68"/>
    </row>
    <row r="4" spans="1:8" ht="25.5" customHeight="1">
      <c r="A4" s="69" t="s">
        <v>3</v>
      </c>
      <c r="B4" s="69" t="s">
        <v>4</v>
      </c>
      <c r="C4" s="69" t="s">
        <v>5</v>
      </c>
      <c r="D4" s="69" t="s">
        <v>6</v>
      </c>
      <c r="E4" s="69" t="s">
        <v>7</v>
      </c>
      <c r="F4" s="69" t="s">
        <v>8</v>
      </c>
      <c r="G4" s="69" t="s">
        <v>5</v>
      </c>
      <c r="H4" s="69" t="s">
        <v>6</v>
      </c>
    </row>
    <row r="5" spans="1:8" ht="21.75" customHeight="1">
      <c r="A5" s="70" t="s">
        <v>9</v>
      </c>
      <c r="B5" s="71">
        <f>SUM(B6:B22)</f>
        <v>7600</v>
      </c>
      <c r="C5" s="71"/>
      <c r="D5" s="71">
        <f>SUM(B5:C5)</f>
        <v>7600</v>
      </c>
      <c r="E5" s="87" t="s">
        <v>10</v>
      </c>
      <c r="F5" s="72">
        <v>12852</v>
      </c>
      <c r="G5" s="72"/>
      <c r="H5" s="72">
        <f>F5+G5</f>
        <v>12852</v>
      </c>
    </row>
    <row r="6" spans="1:8" ht="21.75" customHeight="1">
      <c r="A6" s="37" t="s">
        <v>11</v>
      </c>
      <c r="B6" s="72">
        <v>3497</v>
      </c>
      <c r="C6" s="72"/>
      <c r="D6" s="72">
        <f aca="true" t="shared" si="0" ref="D6:D11">B6+C6</f>
        <v>3497</v>
      </c>
      <c r="E6" s="87" t="s">
        <v>12</v>
      </c>
      <c r="F6" s="72"/>
      <c r="G6" s="72"/>
      <c r="H6" s="72">
        <f aca="true" t="shared" si="1" ref="H6:H27">F6+G6</f>
        <v>0</v>
      </c>
    </row>
    <row r="7" spans="1:8" ht="21.75" customHeight="1">
      <c r="A7" s="37" t="s">
        <v>13</v>
      </c>
      <c r="B7" s="72"/>
      <c r="C7" s="72"/>
      <c r="D7" s="72"/>
      <c r="E7" s="87" t="s">
        <v>14</v>
      </c>
      <c r="F7" s="72"/>
      <c r="G7" s="72"/>
      <c r="H7" s="72">
        <f t="shared" si="1"/>
        <v>0</v>
      </c>
    </row>
    <row r="8" spans="1:8" ht="21.75" customHeight="1">
      <c r="A8" s="37" t="s">
        <v>15</v>
      </c>
      <c r="B8" s="72">
        <v>662</v>
      </c>
      <c r="C8" s="72"/>
      <c r="D8" s="72">
        <f t="shared" si="0"/>
        <v>662</v>
      </c>
      <c r="E8" s="87" t="s">
        <v>16</v>
      </c>
      <c r="F8" s="72">
        <v>5358</v>
      </c>
      <c r="G8" s="72"/>
      <c r="H8" s="72">
        <f t="shared" si="1"/>
        <v>5358</v>
      </c>
    </row>
    <row r="9" spans="1:8" ht="21.75" customHeight="1">
      <c r="A9" s="37" t="s">
        <v>17</v>
      </c>
      <c r="B9" s="72"/>
      <c r="C9" s="72"/>
      <c r="D9" s="72"/>
      <c r="E9" s="87" t="s">
        <v>18</v>
      </c>
      <c r="F9" s="72">
        <v>28635</v>
      </c>
      <c r="G9" s="72">
        <v>7903</v>
      </c>
      <c r="H9" s="72">
        <f t="shared" si="1"/>
        <v>36538</v>
      </c>
    </row>
    <row r="10" spans="1:8" ht="21.75" customHeight="1">
      <c r="A10" s="37" t="s">
        <v>19</v>
      </c>
      <c r="B10" s="72">
        <v>176</v>
      </c>
      <c r="C10" s="72"/>
      <c r="D10" s="72">
        <f t="shared" si="0"/>
        <v>176</v>
      </c>
      <c r="E10" s="87" t="s">
        <v>20</v>
      </c>
      <c r="F10" s="72">
        <v>100</v>
      </c>
      <c r="G10" s="72"/>
      <c r="H10" s="72">
        <f t="shared" si="1"/>
        <v>100</v>
      </c>
    </row>
    <row r="11" spans="1:8" ht="21.75" customHeight="1">
      <c r="A11" s="37" t="s">
        <v>21</v>
      </c>
      <c r="B11" s="72"/>
      <c r="C11" s="72"/>
      <c r="D11" s="72">
        <f t="shared" si="0"/>
        <v>0</v>
      </c>
      <c r="E11" s="87" t="s">
        <v>22</v>
      </c>
      <c r="F11" s="72">
        <v>1053</v>
      </c>
      <c r="G11" s="72">
        <v>340</v>
      </c>
      <c r="H11" s="72">
        <f t="shared" si="1"/>
        <v>1393</v>
      </c>
    </row>
    <row r="12" spans="1:8" ht="21.75" customHeight="1">
      <c r="A12" s="37" t="s">
        <v>23</v>
      </c>
      <c r="B12" s="72"/>
      <c r="C12" s="72"/>
      <c r="D12" s="72"/>
      <c r="E12" s="87" t="s">
        <v>24</v>
      </c>
      <c r="F12" s="72">
        <v>24185</v>
      </c>
      <c r="G12" s="72"/>
      <c r="H12" s="72">
        <f t="shared" si="1"/>
        <v>24185</v>
      </c>
    </row>
    <row r="13" spans="1:8" ht="21.75" customHeight="1">
      <c r="A13" s="37" t="s">
        <v>25</v>
      </c>
      <c r="B13" s="72">
        <v>537</v>
      </c>
      <c r="C13" s="72"/>
      <c r="D13" s="72">
        <f aca="true" t="shared" si="2" ref="D13:D21">B13+C13</f>
        <v>537</v>
      </c>
      <c r="E13" s="88" t="s">
        <v>26</v>
      </c>
      <c r="F13" s="72">
        <v>8687</v>
      </c>
      <c r="G13" s="72"/>
      <c r="H13" s="72">
        <f t="shared" si="1"/>
        <v>8687</v>
      </c>
    </row>
    <row r="14" spans="1:8" ht="21.75" customHeight="1">
      <c r="A14" s="37" t="s">
        <v>27</v>
      </c>
      <c r="B14" s="72">
        <v>119</v>
      </c>
      <c r="C14" s="72"/>
      <c r="D14" s="72">
        <f t="shared" si="2"/>
        <v>119</v>
      </c>
      <c r="E14" s="87" t="s">
        <v>28</v>
      </c>
      <c r="F14" s="72">
        <v>1697</v>
      </c>
      <c r="G14" s="72">
        <v>2300</v>
      </c>
      <c r="H14" s="72">
        <f t="shared" si="1"/>
        <v>3997</v>
      </c>
    </row>
    <row r="15" spans="1:8" ht="21.75" customHeight="1">
      <c r="A15" s="37" t="s">
        <v>29</v>
      </c>
      <c r="B15" s="72">
        <v>228</v>
      </c>
      <c r="C15" s="72"/>
      <c r="D15" s="72">
        <f t="shared" si="2"/>
        <v>228</v>
      </c>
      <c r="E15" s="87" t="s">
        <v>30</v>
      </c>
      <c r="F15" s="72">
        <v>3087</v>
      </c>
      <c r="G15" s="72">
        <v>3205</v>
      </c>
      <c r="H15" s="72">
        <f t="shared" si="1"/>
        <v>6292</v>
      </c>
    </row>
    <row r="16" spans="1:8" ht="21.75" customHeight="1">
      <c r="A16" s="37" t="s">
        <v>31</v>
      </c>
      <c r="B16" s="72">
        <v>105</v>
      </c>
      <c r="C16" s="72"/>
      <c r="D16" s="72">
        <f t="shared" si="2"/>
        <v>105</v>
      </c>
      <c r="E16" s="87" t="s">
        <v>32</v>
      </c>
      <c r="F16" s="72">
        <v>59376</v>
      </c>
      <c r="G16" s="72">
        <v>2421</v>
      </c>
      <c r="H16" s="72">
        <f t="shared" si="1"/>
        <v>61797</v>
      </c>
    </row>
    <row r="17" spans="1:8" ht="21.75" customHeight="1">
      <c r="A17" s="37" t="s">
        <v>33</v>
      </c>
      <c r="B17" s="72">
        <v>509</v>
      </c>
      <c r="C17" s="72"/>
      <c r="D17" s="72">
        <f t="shared" si="2"/>
        <v>509</v>
      </c>
      <c r="E17" s="87" t="s">
        <v>34</v>
      </c>
      <c r="F17" s="72">
        <v>3436</v>
      </c>
      <c r="G17" s="72">
        <v>500</v>
      </c>
      <c r="H17" s="72">
        <f t="shared" si="1"/>
        <v>3936</v>
      </c>
    </row>
    <row r="18" spans="1:8" ht="21.75" customHeight="1">
      <c r="A18" s="37" t="s">
        <v>35</v>
      </c>
      <c r="B18" s="72">
        <v>699</v>
      </c>
      <c r="C18" s="72"/>
      <c r="D18" s="72">
        <f t="shared" si="2"/>
        <v>699</v>
      </c>
      <c r="E18" s="87" t="s">
        <v>36</v>
      </c>
      <c r="F18" s="72">
        <v>850</v>
      </c>
      <c r="G18" s="72"/>
      <c r="H18" s="72">
        <f t="shared" si="1"/>
        <v>850</v>
      </c>
    </row>
    <row r="19" spans="1:8" ht="21.75" customHeight="1">
      <c r="A19" s="37" t="s">
        <v>37</v>
      </c>
      <c r="B19" s="72">
        <v>177</v>
      </c>
      <c r="C19" s="72"/>
      <c r="D19" s="72">
        <f t="shared" si="2"/>
        <v>177</v>
      </c>
      <c r="E19" s="87" t="s">
        <v>38</v>
      </c>
      <c r="F19" s="72">
        <v>200</v>
      </c>
      <c r="G19" s="72"/>
      <c r="H19" s="72">
        <f t="shared" si="1"/>
        <v>200</v>
      </c>
    </row>
    <row r="20" spans="1:8" ht="21.75" customHeight="1">
      <c r="A20" s="37" t="s">
        <v>39</v>
      </c>
      <c r="B20" s="72">
        <v>871</v>
      </c>
      <c r="C20" s="72"/>
      <c r="D20" s="72">
        <f t="shared" si="2"/>
        <v>871</v>
      </c>
      <c r="E20" s="88" t="s">
        <v>40</v>
      </c>
      <c r="F20" s="72"/>
      <c r="G20" s="72"/>
      <c r="H20" s="72">
        <f t="shared" si="1"/>
        <v>0</v>
      </c>
    </row>
    <row r="21" spans="1:8" ht="21.75" customHeight="1">
      <c r="A21" s="37" t="s">
        <v>41</v>
      </c>
      <c r="B21" s="73">
        <v>20</v>
      </c>
      <c r="C21" s="73"/>
      <c r="D21" s="72">
        <f t="shared" si="2"/>
        <v>20</v>
      </c>
      <c r="E21" s="88" t="s">
        <v>42</v>
      </c>
      <c r="F21" s="72"/>
      <c r="G21" s="72"/>
      <c r="H21" s="72">
        <f t="shared" si="1"/>
        <v>0</v>
      </c>
    </row>
    <row r="22" spans="1:8" ht="21.75" customHeight="1">
      <c r="A22" s="37" t="s">
        <v>43</v>
      </c>
      <c r="B22" s="73"/>
      <c r="C22" s="73"/>
      <c r="D22" s="72"/>
      <c r="E22" s="88" t="s">
        <v>44</v>
      </c>
      <c r="F22" s="72">
        <v>927</v>
      </c>
      <c r="G22" s="72">
        <v>1231</v>
      </c>
      <c r="H22" s="72">
        <f t="shared" si="1"/>
        <v>2158</v>
      </c>
    </row>
    <row r="23" spans="1:8" ht="21.75" customHeight="1">
      <c r="A23" s="70" t="s">
        <v>45</v>
      </c>
      <c r="B23" s="71">
        <f>SUM(B24:B31)</f>
        <v>8400</v>
      </c>
      <c r="C23" s="71"/>
      <c r="D23" s="71">
        <f>SUM(B23:C23)</f>
        <v>8400</v>
      </c>
      <c r="E23" s="88" t="s">
        <v>46</v>
      </c>
      <c r="F23" s="72">
        <v>6647</v>
      </c>
      <c r="G23" s="72"/>
      <c r="H23" s="72">
        <f t="shared" si="1"/>
        <v>6647</v>
      </c>
    </row>
    <row r="24" spans="1:8" ht="21.75" customHeight="1">
      <c r="A24" s="37" t="s">
        <v>47</v>
      </c>
      <c r="B24" s="72">
        <v>930</v>
      </c>
      <c r="C24" s="72"/>
      <c r="D24" s="72">
        <f>SUM(B24:C24)</f>
        <v>930</v>
      </c>
      <c r="E24" s="88" t="s">
        <v>48</v>
      </c>
      <c r="F24" s="72">
        <v>20</v>
      </c>
      <c r="G24" s="72"/>
      <c r="H24" s="72">
        <f t="shared" si="1"/>
        <v>20</v>
      </c>
    </row>
    <row r="25" spans="1:8" ht="21.75" customHeight="1">
      <c r="A25" s="37" t="s">
        <v>49</v>
      </c>
      <c r="B25" s="72">
        <v>900</v>
      </c>
      <c r="C25" s="72"/>
      <c r="D25" s="72">
        <f>SUM(B25:C25)</f>
        <v>900</v>
      </c>
      <c r="E25" s="87" t="s">
        <v>50</v>
      </c>
      <c r="F25" s="72">
        <v>659</v>
      </c>
      <c r="G25" s="72"/>
      <c r="H25" s="72">
        <f t="shared" si="1"/>
        <v>659</v>
      </c>
    </row>
    <row r="26" spans="1:8" ht="21.75" customHeight="1">
      <c r="A26" s="37" t="s">
        <v>51</v>
      </c>
      <c r="B26" s="72">
        <v>1000</v>
      </c>
      <c r="C26" s="72"/>
      <c r="D26" s="72">
        <f>SUM(B26:C26)</f>
        <v>1000</v>
      </c>
      <c r="E26" s="87" t="s">
        <v>52</v>
      </c>
      <c r="F26" s="72">
        <v>1000</v>
      </c>
      <c r="G26" s="72"/>
      <c r="H26" s="72">
        <f t="shared" si="1"/>
        <v>1000</v>
      </c>
    </row>
    <row r="27" spans="1:8" ht="21.75" customHeight="1">
      <c r="A27" s="37" t="s">
        <v>53</v>
      </c>
      <c r="B27" s="72"/>
      <c r="C27" s="72"/>
      <c r="D27" s="72"/>
      <c r="E27" s="87" t="s">
        <v>54</v>
      </c>
      <c r="F27" s="72">
        <v>3672</v>
      </c>
      <c r="G27" s="72"/>
      <c r="H27" s="72">
        <f t="shared" si="1"/>
        <v>3672</v>
      </c>
    </row>
    <row r="28" spans="1:8" ht="21.75" customHeight="1">
      <c r="A28" s="37" t="s">
        <v>55</v>
      </c>
      <c r="B28" s="72">
        <v>800</v>
      </c>
      <c r="C28" s="72"/>
      <c r="D28" s="72">
        <f aca="true" t="shared" si="3" ref="D28:D37">SUM(B28:C28)</f>
        <v>800</v>
      </c>
      <c r="E28" s="87" t="s">
        <v>56</v>
      </c>
      <c r="F28" s="89"/>
      <c r="G28" s="89"/>
      <c r="H28" s="89"/>
    </row>
    <row r="29" spans="1:8" ht="21.75" customHeight="1">
      <c r="A29" s="37" t="s">
        <v>57</v>
      </c>
      <c r="B29" s="72">
        <v>2000</v>
      </c>
      <c r="C29" s="72"/>
      <c r="D29" s="72">
        <f t="shared" si="3"/>
        <v>2000</v>
      </c>
      <c r="E29" s="89"/>
      <c r="F29" s="89"/>
      <c r="G29" s="89"/>
      <c r="H29" s="89"/>
    </row>
    <row r="30" spans="1:8" ht="21.75" customHeight="1">
      <c r="A30" s="37" t="s">
        <v>58</v>
      </c>
      <c r="B30" s="72">
        <v>800</v>
      </c>
      <c r="C30" s="72"/>
      <c r="D30" s="72">
        <f t="shared" si="3"/>
        <v>800</v>
      </c>
      <c r="E30" s="89"/>
      <c r="F30" s="89"/>
      <c r="G30" s="89"/>
      <c r="H30" s="89"/>
    </row>
    <row r="31" spans="1:8" ht="21.75" customHeight="1">
      <c r="A31" s="37" t="s">
        <v>59</v>
      </c>
      <c r="B31" s="72">
        <v>1970</v>
      </c>
      <c r="C31" s="72"/>
      <c r="D31" s="72">
        <f t="shared" si="3"/>
        <v>1970</v>
      </c>
      <c r="E31" s="89"/>
      <c r="F31" s="89"/>
      <c r="G31" s="89"/>
      <c r="H31" s="89"/>
    </row>
    <row r="32" spans="1:8" ht="21.75" customHeight="1">
      <c r="A32" s="69" t="s">
        <v>60</v>
      </c>
      <c r="B32" s="74">
        <f>SUM(B5,B23)</f>
        <v>16000</v>
      </c>
      <c r="C32" s="74"/>
      <c r="D32" s="74">
        <f t="shared" si="3"/>
        <v>16000</v>
      </c>
      <c r="E32" s="90" t="s">
        <v>61</v>
      </c>
      <c r="F32" s="74">
        <f>SUM(F5:F28)</f>
        <v>162441</v>
      </c>
      <c r="G32" s="74">
        <f>SUM(G5:G27)</f>
        <v>17900</v>
      </c>
      <c r="H32" s="74">
        <f>SUM(F32:G32)</f>
        <v>180341</v>
      </c>
    </row>
    <row r="33" spans="1:8" ht="21.75" customHeight="1">
      <c r="A33" s="75" t="s">
        <v>62</v>
      </c>
      <c r="B33" s="76">
        <f>SUM(B34,B38,B39,B42,B45,B46,B47,B48,B49,B50)</f>
        <v>146441</v>
      </c>
      <c r="C33" s="76">
        <f>SUM(C34,C38,C39,C42,C45,C46,C47,C48,C49,C50)</f>
        <v>17900</v>
      </c>
      <c r="D33" s="71">
        <f t="shared" si="3"/>
        <v>164341</v>
      </c>
      <c r="E33" s="91" t="s">
        <v>63</v>
      </c>
      <c r="F33" s="76">
        <f>SUM(F34,F38,F39,F42,F45,F46,F47,F48)</f>
        <v>0</v>
      </c>
      <c r="G33" s="76">
        <f>SUM(G34,G38,G39,G42,G45,G46,G47,G48)</f>
        <v>0</v>
      </c>
      <c r="H33" s="76">
        <f>SUM(H34,H38,H39,H42,H45,H46,H47,H48)</f>
        <v>0</v>
      </c>
    </row>
    <row r="34" spans="1:8" ht="21.75" customHeight="1">
      <c r="A34" s="77" t="s">
        <v>64</v>
      </c>
      <c r="B34" s="78">
        <v>146441</v>
      </c>
      <c r="C34" s="78"/>
      <c r="D34" s="72">
        <f t="shared" si="3"/>
        <v>146441</v>
      </c>
      <c r="E34" s="92" t="s">
        <v>65</v>
      </c>
      <c r="F34" s="78"/>
      <c r="G34" s="78"/>
      <c r="H34" s="72">
        <f aca="true" t="shared" si="4" ref="H34:H50">F34+G34</f>
        <v>0</v>
      </c>
    </row>
    <row r="35" spans="1:8" ht="21.75" customHeight="1">
      <c r="A35" s="79" t="s">
        <v>66</v>
      </c>
      <c r="B35" s="78">
        <v>4205</v>
      </c>
      <c r="C35" s="78"/>
      <c r="D35" s="72">
        <f t="shared" si="3"/>
        <v>4205</v>
      </c>
      <c r="E35" s="93" t="s">
        <v>67</v>
      </c>
      <c r="F35" s="78"/>
      <c r="G35" s="78"/>
      <c r="H35" s="72">
        <f t="shared" si="4"/>
        <v>0</v>
      </c>
    </row>
    <row r="36" spans="1:8" ht="21.75" customHeight="1">
      <c r="A36" s="80" t="s">
        <v>68</v>
      </c>
      <c r="B36" s="81">
        <v>106904</v>
      </c>
      <c r="C36" s="81"/>
      <c r="D36" s="72">
        <f t="shared" si="3"/>
        <v>106904</v>
      </c>
      <c r="E36" s="93" t="s">
        <v>69</v>
      </c>
      <c r="F36" s="78"/>
      <c r="G36" s="78"/>
      <c r="H36" s="72">
        <f t="shared" si="4"/>
        <v>0</v>
      </c>
    </row>
    <row r="37" spans="1:8" ht="21.75" customHeight="1">
      <c r="A37" s="82" t="s">
        <v>70</v>
      </c>
      <c r="B37" s="81">
        <v>35332</v>
      </c>
      <c r="C37" s="83"/>
      <c r="D37" s="72">
        <f t="shared" si="3"/>
        <v>35332</v>
      </c>
      <c r="E37" s="93" t="s">
        <v>71</v>
      </c>
      <c r="F37" s="78"/>
      <c r="G37" s="78"/>
      <c r="H37" s="72">
        <f t="shared" si="4"/>
        <v>0</v>
      </c>
    </row>
    <row r="38" spans="1:8" ht="21.75" customHeight="1">
      <c r="A38" s="84" t="s">
        <v>72</v>
      </c>
      <c r="B38" s="85"/>
      <c r="C38" s="85"/>
      <c r="D38" s="72"/>
      <c r="E38" s="92" t="s">
        <v>73</v>
      </c>
      <c r="F38" s="78"/>
      <c r="G38" s="78"/>
      <c r="H38" s="72">
        <f t="shared" si="4"/>
        <v>0</v>
      </c>
    </row>
    <row r="39" spans="1:8" ht="21.75" customHeight="1">
      <c r="A39" s="84" t="s">
        <v>74</v>
      </c>
      <c r="B39" s="85"/>
      <c r="C39" s="85"/>
      <c r="D39" s="72"/>
      <c r="E39" s="92" t="s">
        <v>75</v>
      </c>
      <c r="F39" s="78"/>
      <c r="G39" s="78"/>
      <c r="H39" s="72">
        <f t="shared" si="4"/>
        <v>0</v>
      </c>
    </row>
    <row r="40" spans="1:8" ht="21.75" customHeight="1">
      <c r="A40" s="82" t="s">
        <v>76</v>
      </c>
      <c r="B40" s="85"/>
      <c r="C40" s="85"/>
      <c r="D40" s="72"/>
      <c r="E40" s="93" t="s">
        <v>77</v>
      </c>
      <c r="F40" s="78"/>
      <c r="G40" s="78"/>
      <c r="H40" s="72">
        <f t="shared" si="4"/>
        <v>0</v>
      </c>
    </row>
    <row r="41" spans="1:8" ht="21.75" customHeight="1">
      <c r="A41" s="82" t="s">
        <v>78</v>
      </c>
      <c r="B41" s="85"/>
      <c r="C41" s="85"/>
      <c r="D41" s="72"/>
      <c r="E41" s="93" t="s">
        <v>79</v>
      </c>
      <c r="F41" s="78"/>
      <c r="G41" s="78"/>
      <c r="H41" s="72">
        <f t="shared" si="4"/>
        <v>0</v>
      </c>
    </row>
    <row r="42" spans="1:8" ht="21.75" customHeight="1">
      <c r="A42" s="84" t="s">
        <v>80</v>
      </c>
      <c r="B42" s="85"/>
      <c r="C42" s="85">
        <v>17900</v>
      </c>
      <c r="D42" s="85">
        <f>SUM(D43)</f>
        <v>17900</v>
      </c>
      <c r="E42" s="92" t="s">
        <v>81</v>
      </c>
      <c r="F42" s="78"/>
      <c r="G42" s="78"/>
      <c r="H42" s="72">
        <f t="shared" si="4"/>
        <v>0</v>
      </c>
    </row>
    <row r="43" spans="1:8" ht="21.75" customHeight="1">
      <c r="A43" s="82" t="s">
        <v>82</v>
      </c>
      <c r="B43" s="85"/>
      <c r="C43" s="85">
        <v>17900</v>
      </c>
      <c r="D43" s="72">
        <f>SUM(B43:C43)</f>
        <v>17900</v>
      </c>
      <c r="E43" s="93" t="s">
        <v>83</v>
      </c>
      <c r="F43" s="78"/>
      <c r="G43" s="78"/>
      <c r="H43" s="72">
        <f t="shared" si="4"/>
        <v>0</v>
      </c>
    </row>
    <row r="44" spans="1:8" ht="21.75" customHeight="1">
      <c r="A44" s="82" t="s">
        <v>84</v>
      </c>
      <c r="B44" s="85"/>
      <c r="C44" s="85"/>
      <c r="D44" s="72"/>
      <c r="E44" s="93" t="s">
        <v>85</v>
      </c>
      <c r="F44" s="78"/>
      <c r="G44" s="78"/>
      <c r="H44" s="72">
        <f t="shared" si="4"/>
        <v>0</v>
      </c>
    </row>
    <row r="45" spans="1:8" ht="21.75" customHeight="1">
      <c r="A45" s="84" t="s">
        <v>86</v>
      </c>
      <c r="B45" s="85"/>
      <c r="C45" s="85"/>
      <c r="D45" s="72"/>
      <c r="E45" s="92" t="s">
        <v>87</v>
      </c>
      <c r="F45" s="78"/>
      <c r="G45" s="78"/>
      <c r="H45" s="72">
        <f t="shared" si="4"/>
        <v>0</v>
      </c>
    </row>
    <row r="46" spans="1:8" ht="21.75" customHeight="1">
      <c r="A46" s="84" t="s">
        <v>88</v>
      </c>
      <c r="B46" s="85"/>
      <c r="C46" s="85"/>
      <c r="D46" s="72"/>
      <c r="E46" s="92" t="s">
        <v>89</v>
      </c>
      <c r="F46" s="93"/>
      <c r="G46" s="93"/>
      <c r="H46" s="72">
        <f t="shared" si="4"/>
        <v>0</v>
      </c>
    </row>
    <row r="47" spans="1:8" ht="21.75" customHeight="1">
      <c r="A47" s="84" t="s">
        <v>90</v>
      </c>
      <c r="B47" s="85"/>
      <c r="C47" s="85"/>
      <c r="D47" s="72"/>
      <c r="E47" s="92" t="s">
        <v>91</v>
      </c>
      <c r="F47" s="93"/>
      <c r="G47" s="93"/>
      <c r="H47" s="72">
        <f t="shared" si="4"/>
        <v>0</v>
      </c>
    </row>
    <row r="48" spans="1:8" ht="21.75" customHeight="1">
      <c r="A48" s="75" t="s">
        <v>92</v>
      </c>
      <c r="B48" s="78"/>
      <c r="C48" s="78"/>
      <c r="D48" s="72"/>
      <c r="E48" s="92" t="s">
        <v>93</v>
      </c>
      <c r="F48" s="93"/>
      <c r="G48" s="93"/>
      <c r="H48" s="72">
        <f t="shared" si="4"/>
        <v>0</v>
      </c>
    </row>
    <row r="49" spans="1:8" ht="21.75" customHeight="1">
      <c r="A49" s="75" t="s">
        <v>94</v>
      </c>
      <c r="B49" s="78"/>
      <c r="C49" s="78"/>
      <c r="D49" s="72"/>
      <c r="E49" s="93" t="s">
        <v>95</v>
      </c>
      <c r="F49" s="93"/>
      <c r="G49" s="93"/>
      <c r="H49" s="72">
        <f t="shared" si="4"/>
        <v>0</v>
      </c>
    </row>
    <row r="50" spans="1:8" ht="21.75" customHeight="1">
      <c r="A50" s="75" t="s">
        <v>96</v>
      </c>
      <c r="B50" s="78"/>
      <c r="C50" s="78"/>
      <c r="D50" s="72"/>
      <c r="E50" s="92" t="s">
        <v>97</v>
      </c>
      <c r="F50" s="94"/>
      <c r="G50" s="94"/>
      <c r="H50" s="72">
        <f t="shared" si="4"/>
        <v>0</v>
      </c>
    </row>
    <row r="51" spans="1:8" ht="21.75" customHeight="1">
      <c r="A51" s="69" t="s">
        <v>98</v>
      </c>
      <c r="B51" s="86">
        <f aca="true" t="shared" si="5" ref="B51:G51">SUM(B32,B33)</f>
        <v>162441</v>
      </c>
      <c r="C51" s="86">
        <f t="shared" si="5"/>
        <v>17900</v>
      </c>
      <c r="D51" s="74">
        <f>SUM(B51:C51)</f>
        <v>180341</v>
      </c>
      <c r="E51" s="90" t="s">
        <v>99</v>
      </c>
      <c r="F51" s="86">
        <f t="shared" si="5"/>
        <v>162441</v>
      </c>
      <c r="G51" s="86">
        <f t="shared" si="5"/>
        <v>17900</v>
      </c>
      <c r="H51" s="74">
        <f>SUM(F51:G51)</f>
        <v>180341</v>
      </c>
    </row>
  </sheetData>
  <sheetProtection/>
  <mergeCells count="2">
    <mergeCell ref="A2:H2"/>
    <mergeCell ref="A3:H3"/>
  </mergeCells>
  <printOptions horizontalCentered="1"/>
  <pageMargins left="0.16" right="0.16" top="0.75" bottom="0.75" header="0.31" footer="0.31"/>
  <pageSetup horizontalDpi="200" verticalDpi="2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U11"/>
  <sheetViews>
    <sheetView view="pageBreakPreview" zoomScaleSheetLayoutView="100" workbookViewId="0" topLeftCell="A1">
      <selection activeCell="E11" sqref="E11"/>
    </sheetView>
  </sheetViews>
  <sheetFormatPr defaultColWidth="9.00390625" defaultRowHeight="30.75" customHeight="1"/>
  <cols>
    <col min="1" max="1" width="9.57421875" style="47" customWidth="1"/>
    <col min="2" max="2" width="11.421875" style="48" customWidth="1"/>
    <col min="3" max="3" width="12.00390625" style="48" customWidth="1"/>
    <col min="4" max="4" width="15.421875" style="48" customWidth="1"/>
    <col min="5" max="5" width="42.7109375" style="48" customWidth="1"/>
    <col min="6" max="6" width="22.00390625" style="48" customWidth="1"/>
    <col min="7" max="32" width="9.00390625" style="48" customWidth="1"/>
    <col min="33" max="224" width="8.8515625" style="48" customWidth="1"/>
    <col min="225" max="250" width="9.00390625" style="48" customWidth="1"/>
    <col min="251" max="16384" width="9.00390625" style="28" customWidth="1"/>
  </cols>
  <sheetData>
    <row r="1" spans="1:6" ht="30.75" customHeight="1">
      <c r="A1" s="49" t="s">
        <v>100</v>
      </c>
      <c r="B1" s="49"/>
      <c r="C1" s="50"/>
      <c r="D1" s="50"/>
      <c r="E1" s="50"/>
      <c r="F1" s="50"/>
    </row>
    <row r="2" spans="1:255" s="46" customFormat="1" ht="22.5" customHeight="1">
      <c r="A2" s="51" t="s">
        <v>101</v>
      </c>
      <c r="B2" s="51"/>
      <c r="C2" s="51"/>
      <c r="D2" s="51"/>
      <c r="E2" s="51"/>
      <c r="F2" s="51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</row>
    <row r="3" spans="1:255" s="46" customFormat="1" ht="16.5" customHeight="1">
      <c r="A3" s="52"/>
      <c r="B3" s="53"/>
      <c r="C3" s="54"/>
      <c r="D3" s="54"/>
      <c r="E3" s="58"/>
      <c r="F3" s="59" t="s">
        <v>2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</row>
    <row r="4" spans="1:255" s="46" customFormat="1" ht="30.75" customHeight="1">
      <c r="A4" s="10" t="s">
        <v>102</v>
      </c>
      <c r="B4" s="10" t="s">
        <v>103</v>
      </c>
      <c r="C4" s="10" t="s">
        <v>104</v>
      </c>
      <c r="D4" s="10" t="s">
        <v>105</v>
      </c>
      <c r="E4" s="10" t="s">
        <v>106</v>
      </c>
      <c r="F4" s="10" t="s">
        <v>107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</row>
    <row r="5" spans="1:255" s="46" customFormat="1" ht="25.5" customHeight="1">
      <c r="A5" s="10" t="s">
        <v>108</v>
      </c>
      <c r="B5" s="10"/>
      <c r="C5" s="55">
        <f>SUM(C6:C11)</f>
        <v>17900</v>
      </c>
      <c r="D5" s="10"/>
      <c r="E5" s="10"/>
      <c r="F5" s="10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</row>
    <row r="6" spans="1:255" s="46" customFormat="1" ht="66.75" customHeight="1">
      <c r="A6" s="56">
        <v>1</v>
      </c>
      <c r="B6" s="12" t="s">
        <v>109</v>
      </c>
      <c r="C6" s="57">
        <v>7903</v>
      </c>
      <c r="D6" s="12" t="s">
        <v>110</v>
      </c>
      <c r="E6" s="12" t="s">
        <v>111</v>
      </c>
      <c r="F6" s="12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</row>
    <row r="7" spans="1:255" s="46" customFormat="1" ht="66.75" customHeight="1">
      <c r="A7" s="56">
        <v>2</v>
      </c>
      <c r="B7" s="12" t="s">
        <v>112</v>
      </c>
      <c r="C7" s="57">
        <v>500</v>
      </c>
      <c r="D7" s="12" t="s">
        <v>113</v>
      </c>
      <c r="E7" s="12" t="s">
        <v>114</v>
      </c>
      <c r="F7" s="12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</row>
    <row r="8" spans="1:255" s="46" customFormat="1" ht="66.75" customHeight="1">
      <c r="A8" s="56">
        <v>3</v>
      </c>
      <c r="B8" s="12" t="s">
        <v>115</v>
      </c>
      <c r="C8" s="57">
        <v>2297</v>
      </c>
      <c r="D8" s="12" t="s">
        <v>116</v>
      </c>
      <c r="E8" s="12" t="s">
        <v>117</v>
      </c>
      <c r="F8" s="12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</row>
    <row r="9" spans="1:255" s="46" customFormat="1" ht="66.75" customHeight="1">
      <c r="A9" s="56">
        <v>4</v>
      </c>
      <c r="B9" s="12" t="s">
        <v>118</v>
      </c>
      <c r="C9" s="57">
        <v>4560</v>
      </c>
      <c r="D9" s="12" t="s">
        <v>113</v>
      </c>
      <c r="E9" s="12" t="s">
        <v>119</v>
      </c>
      <c r="F9" s="12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</row>
    <row r="10" spans="1:255" s="46" customFormat="1" ht="56.25" customHeight="1">
      <c r="A10" s="12">
        <v>5</v>
      </c>
      <c r="B10" s="12" t="s">
        <v>120</v>
      </c>
      <c r="C10" s="57">
        <v>2300</v>
      </c>
      <c r="D10" s="12" t="s">
        <v>113</v>
      </c>
      <c r="E10" s="12" t="s">
        <v>121</v>
      </c>
      <c r="F10" s="14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</row>
    <row r="11" spans="1:255" s="46" customFormat="1" ht="40.5" customHeight="1">
      <c r="A11" s="56">
        <v>6</v>
      </c>
      <c r="B11" s="12" t="s">
        <v>122</v>
      </c>
      <c r="C11" s="57">
        <v>340</v>
      </c>
      <c r="D11" s="12" t="s">
        <v>123</v>
      </c>
      <c r="E11" s="12" t="s">
        <v>124</v>
      </c>
      <c r="F11" s="12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</row>
  </sheetData>
  <sheetProtection/>
  <mergeCells count="3">
    <mergeCell ref="A1:B1"/>
    <mergeCell ref="A2:F2"/>
    <mergeCell ref="A5:B5"/>
  </mergeCells>
  <printOptions horizontalCentered="1"/>
  <pageMargins left="0.2" right="0.2" top="0.59" bottom="0.59" header="0.51" footer="0.23999999999999996"/>
  <pageSetup firstPageNumber="1" useFirstPageNumber="1"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36"/>
  <sheetViews>
    <sheetView view="pageBreakPreview" zoomScaleSheetLayoutView="100" workbookViewId="0" topLeftCell="A1">
      <selection activeCell="F27" sqref="F27:G27"/>
    </sheetView>
  </sheetViews>
  <sheetFormatPr defaultColWidth="8.8515625" defaultRowHeight="15"/>
  <cols>
    <col min="1" max="1" width="22.28125" style="25" customWidth="1"/>
    <col min="2" max="4" width="8.421875" style="26" customWidth="1"/>
    <col min="5" max="5" width="22.28125" style="27" customWidth="1"/>
    <col min="6" max="8" width="8.421875" style="26" customWidth="1"/>
    <col min="9" max="32" width="9.00390625" style="28" bestFit="1" customWidth="1"/>
    <col min="33" max="16384" width="8.8515625" style="28" customWidth="1"/>
  </cols>
  <sheetData>
    <row r="1" spans="1:8" ht="18">
      <c r="A1" s="29" t="s">
        <v>125</v>
      </c>
      <c r="B1" s="30"/>
      <c r="C1" s="30"/>
      <c r="D1" s="30"/>
      <c r="E1" s="41"/>
      <c r="F1" s="30"/>
      <c r="G1" s="30"/>
      <c r="H1" s="30"/>
    </row>
    <row r="2" spans="1:8" ht="21.75">
      <c r="A2" s="31" t="s">
        <v>126</v>
      </c>
      <c r="B2" s="31"/>
      <c r="C2" s="31"/>
      <c r="D2" s="31"/>
      <c r="E2" s="31"/>
      <c r="F2" s="31"/>
      <c r="G2" s="31"/>
      <c r="H2" s="31"/>
    </row>
    <row r="3" spans="1:8" ht="13.5">
      <c r="A3" s="32"/>
      <c r="B3" s="32"/>
      <c r="C3" s="32"/>
      <c r="D3" s="32"/>
      <c r="E3" s="42"/>
      <c r="F3" s="43" t="s">
        <v>127</v>
      </c>
      <c r="G3" s="43"/>
      <c r="H3" s="43"/>
    </row>
    <row r="4" spans="1:8" ht="24" customHeight="1">
      <c r="A4" s="33" t="s">
        <v>128</v>
      </c>
      <c r="B4" s="34"/>
      <c r="C4" s="34"/>
      <c r="D4" s="34"/>
      <c r="E4" s="33" t="s">
        <v>129</v>
      </c>
      <c r="F4" s="34"/>
      <c r="G4" s="34"/>
      <c r="H4" s="34"/>
    </row>
    <row r="5" spans="1:8" s="23" customFormat="1" ht="26.25" customHeight="1">
      <c r="A5" s="35" t="s">
        <v>130</v>
      </c>
      <c r="B5" s="36" t="s">
        <v>4</v>
      </c>
      <c r="C5" s="36" t="s">
        <v>5</v>
      </c>
      <c r="D5" s="36" t="s">
        <v>6</v>
      </c>
      <c r="E5" s="35" t="s">
        <v>130</v>
      </c>
      <c r="F5" s="36" t="s">
        <v>4</v>
      </c>
      <c r="G5" s="36" t="s">
        <v>5</v>
      </c>
      <c r="H5" s="36" t="s">
        <v>6</v>
      </c>
    </row>
    <row r="6" spans="1:8" ht="24" customHeight="1">
      <c r="A6" s="37" t="s">
        <v>131</v>
      </c>
      <c r="B6" s="38"/>
      <c r="C6" s="38"/>
      <c r="D6" s="38" t="s">
        <v>132</v>
      </c>
      <c r="E6" s="37" t="s">
        <v>133</v>
      </c>
      <c r="F6" s="38"/>
      <c r="G6" s="38"/>
      <c r="H6" s="38"/>
    </row>
    <row r="7" spans="1:8" ht="37.5" customHeight="1">
      <c r="A7" s="37" t="s">
        <v>134</v>
      </c>
      <c r="B7" s="38"/>
      <c r="C7" s="38"/>
      <c r="D7" s="38" t="s">
        <v>132</v>
      </c>
      <c r="E7" s="37" t="s">
        <v>135</v>
      </c>
      <c r="F7" s="38"/>
      <c r="G7" s="38"/>
      <c r="H7" s="38"/>
    </row>
    <row r="8" spans="1:8" ht="24" customHeight="1">
      <c r="A8" s="37" t="s">
        <v>136</v>
      </c>
      <c r="B8" s="38"/>
      <c r="C8" s="38"/>
      <c r="D8" s="38" t="s">
        <v>132</v>
      </c>
      <c r="E8" s="37" t="s">
        <v>137</v>
      </c>
      <c r="F8" s="38">
        <v>752</v>
      </c>
      <c r="G8" s="38"/>
      <c r="H8" s="38">
        <v>752</v>
      </c>
    </row>
    <row r="9" spans="1:8" ht="37.5" customHeight="1">
      <c r="A9" s="37" t="s">
        <v>138</v>
      </c>
      <c r="B9" s="38"/>
      <c r="C9" s="38"/>
      <c r="D9" s="38" t="s">
        <v>132</v>
      </c>
      <c r="E9" s="37" t="s">
        <v>139</v>
      </c>
      <c r="F9" s="38">
        <v>752</v>
      </c>
      <c r="G9" s="38"/>
      <c r="H9" s="38">
        <v>752</v>
      </c>
    </row>
    <row r="10" spans="1:8" ht="37.5" customHeight="1">
      <c r="A10" s="37" t="s">
        <v>140</v>
      </c>
      <c r="B10" s="38"/>
      <c r="C10" s="38"/>
      <c r="D10" s="38"/>
      <c r="E10" s="37" t="s">
        <v>141</v>
      </c>
      <c r="F10" s="38"/>
      <c r="G10" s="38"/>
      <c r="H10" s="38"/>
    </row>
    <row r="11" spans="1:8" ht="24" customHeight="1">
      <c r="A11" s="37" t="s">
        <v>142</v>
      </c>
      <c r="B11" s="38"/>
      <c r="C11" s="38"/>
      <c r="D11" s="38"/>
      <c r="E11" s="37" t="s">
        <v>143</v>
      </c>
      <c r="F11" s="38">
        <v>28323</v>
      </c>
      <c r="G11" s="44"/>
      <c r="H11" s="38">
        <f>F11+G11</f>
        <v>28323</v>
      </c>
    </row>
    <row r="12" spans="1:8" ht="37.5" customHeight="1">
      <c r="A12" s="37" t="s">
        <v>144</v>
      </c>
      <c r="B12" s="38"/>
      <c r="C12" s="38"/>
      <c r="D12" s="38"/>
      <c r="E12" s="37" t="s">
        <v>145</v>
      </c>
      <c r="F12" s="38"/>
      <c r="G12" s="38"/>
      <c r="H12" s="38"/>
    </row>
    <row r="13" spans="1:8" ht="24" customHeight="1">
      <c r="A13" s="37" t="s">
        <v>146</v>
      </c>
      <c r="B13" s="38">
        <v>500</v>
      </c>
      <c r="C13" s="38"/>
      <c r="D13" s="38">
        <v>500</v>
      </c>
      <c r="E13" s="37" t="s">
        <v>147</v>
      </c>
      <c r="F13" s="38"/>
      <c r="G13" s="38"/>
      <c r="H13" s="38"/>
    </row>
    <row r="14" spans="1:8" ht="37.5" customHeight="1">
      <c r="A14" s="37" t="s">
        <v>148</v>
      </c>
      <c r="B14" s="38">
        <v>29461</v>
      </c>
      <c r="C14" s="38"/>
      <c r="D14" s="38">
        <v>29461</v>
      </c>
      <c r="E14" s="37" t="s">
        <v>149</v>
      </c>
      <c r="F14" s="38"/>
      <c r="G14" s="38"/>
      <c r="H14" s="38"/>
    </row>
    <row r="15" spans="1:8" ht="24" customHeight="1">
      <c r="A15" s="37" t="s">
        <v>150</v>
      </c>
      <c r="B15" s="38"/>
      <c r="C15" s="38"/>
      <c r="D15" s="38"/>
      <c r="E15" s="37" t="s">
        <v>151</v>
      </c>
      <c r="F15" s="38"/>
      <c r="G15" s="38"/>
      <c r="H15" s="38"/>
    </row>
    <row r="16" spans="1:8" ht="37.5" customHeight="1">
      <c r="A16" s="37" t="s">
        <v>152</v>
      </c>
      <c r="B16" s="38"/>
      <c r="C16" s="38"/>
      <c r="D16" s="38"/>
      <c r="E16" s="37" t="s">
        <v>153</v>
      </c>
      <c r="F16" s="38"/>
      <c r="G16" s="38"/>
      <c r="H16" s="38"/>
    </row>
    <row r="17" spans="1:8" ht="24" customHeight="1">
      <c r="A17" s="37" t="s">
        <v>154</v>
      </c>
      <c r="B17" s="38"/>
      <c r="C17" s="38"/>
      <c r="D17" s="38"/>
      <c r="E17" s="37" t="s">
        <v>155</v>
      </c>
      <c r="F17" s="38"/>
      <c r="G17" s="38"/>
      <c r="H17" s="38"/>
    </row>
    <row r="18" spans="1:8" ht="24" customHeight="1">
      <c r="A18" s="37" t="s">
        <v>156</v>
      </c>
      <c r="B18" s="38"/>
      <c r="C18" s="38"/>
      <c r="D18" s="38"/>
      <c r="E18" s="37" t="s">
        <v>157</v>
      </c>
      <c r="F18" s="38"/>
      <c r="G18" s="38"/>
      <c r="H18" s="38"/>
    </row>
    <row r="19" spans="1:8" ht="37.5" customHeight="1">
      <c r="A19" s="37" t="s">
        <v>158</v>
      </c>
      <c r="B19" s="38"/>
      <c r="C19" s="38"/>
      <c r="D19" s="38"/>
      <c r="E19" s="37" t="s">
        <v>159</v>
      </c>
      <c r="F19" s="38"/>
      <c r="G19" s="38"/>
      <c r="H19" s="38"/>
    </row>
    <row r="20" spans="1:8" ht="24" customHeight="1">
      <c r="A20" s="37" t="s">
        <v>160</v>
      </c>
      <c r="B20" s="38"/>
      <c r="C20" s="38"/>
      <c r="D20" s="38"/>
      <c r="E20" s="37" t="s">
        <v>161</v>
      </c>
      <c r="F20" s="38">
        <v>826</v>
      </c>
      <c r="G20" s="38">
        <v>3200</v>
      </c>
      <c r="H20" s="38">
        <v>4026</v>
      </c>
    </row>
    <row r="21" spans="1:8" ht="37.5" customHeight="1">
      <c r="A21" s="37" t="s">
        <v>162</v>
      </c>
      <c r="B21" s="38"/>
      <c r="C21" s="38"/>
      <c r="D21" s="38"/>
      <c r="E21" s="37" t="s">
        <v>163</v>
      </c>
      <c r="F21" s="38"/>
      <c r="G21" s="38">
        <v>3200</v>
      </c>
      <c r="H21" s="38">
        <v>3200</v>
      </c>
    </row>
    <row r="22" spans="1:8" ht="37.5" customHeight="1">
      <c r="A22" s="37" t="s">
        <v>164</v>
      </c>
      <c r="B22" s="38"/>
      <c r="C22" s="38"/>
      <c r="D22" s="38"/>
      <c r="E22" s="37" t="s">
        <v>165</v>
      </c>
      <c r="F22" s="38"/>
      <c r="G22" s="38"/>
      <c r="H22" s="38"/>
    </row>
    <row r="23" spans="1:8" ht="37.5" customHeight="1">
      <c r="A23" s="37" t="s">
        <v>166</v>
      </c>
      <c r="B23" s="38">
        <v>39</v>
      </c>
      <c r="C23" s="38"/>
      <c r="D23" s="38">
        <v>39</v>
      </c>
      <c r="E23" s="37" t="s">
        <v>167</v>
      </c>
      <c r="F23" s="38">
        <v>826</v>
      </c>
      <c r="G23" s="38"/>
      <c r="H23" s="38">
        <v>826</v>
      </c>
    </row>
    <row r="24" spans="1:8" ht="24" customHeight="1">
      <c r="A24" s="37"/>
      <c r="B24" s="38"/>
      <c r="C24" s="38"/>
      <c r="D24" s="38"/>
      <c r="E24" s="45" t="s">
        <v>168</v>
      </c>
      <c r="F24" s="38">
        <v>1677</v>
      </c>
      <c r="G24" s="38"/>
      <c r="H24" s="38">
        <v>1677</v>
      </c>
    </row>
    <row r="25" spans="1:8" ht="24" customHeight="1">
      <c r="A25" s="37"/>
      <c r="B25" s="38"/>
      <c r="C25" s="38"/>
      <c r="D25" s="38"/>
      <c r="E25" s="45" t="s">
        <v>169</v>
      </c>
      <c r="F25" s="38"/>
      <c r="G25" s="38"/>
      <c r="H25" s="38"/>
    </row>
    <row r="26" spans="1:8" ht="37.5" customHeight="1">
      <c r="A26" s="37"/>
      <c r="B26" s="38"/>
      <c r="C26" s="38"/>
      <c r="D26" s="38"/>
      <c r="E26" s="45" t="s">
        <v>170</v>
      </c>
      <c r="F26" s="38"/>
      <c r="G26" s="38">
        <v>8457</v>
      </c>
      <c r="H26" s="38">
        <v>8457</v>
      </c>
    </row>
    <row r="27" spans="1:8" ht="24" customHeight="1">
      <c r="A27" s="37" t="s">
        <v>171</v>
      </c>
      <c r="B27" s="39">
        <v>30000</v>
      </c>
      <c r="C27" s="39"/>
      <c r="D27" s="39">
        <v>30000</v>
      </c>
      <c r="E27" s="37" t="s">
        <v>172</v>
      </c>
      <c r="F27" s="39">
        <f>F6+F8+F10+F11+F13+F15+F18+F20+F19+F24+F25+F26</f>
        <v>31578</v>
      </c>
      <c r="G27" s="39">
        <f>G6+G8+G10+G11+G13+G15+G18+G20+G19+G24+G25+G26</f>
        <v>11657</v>
      </c>
      <c r="H27" s="39">
        <f>F27+G27</f>
        <v>43235</v>
      </c>
    </row>
    <row r="28" spans="1:8" ht="24" customHeight="1">
      <c r="A28" s="37" t="s">
        <v>173</v>
      </c>
      <c r="B28" s="38"/>
      <c r="C28" s="38"/>
      <c r="D28" s="38"/>
      <c r="E28" s="37" t="s">
        <v>174</v>
      </c>
      <c r="F28" s="38"/>
      <c r="G28" s="38"/>
      <c r="H28" s="38"/>
    </row>
    <row r="29" spans="1:8" ht="24" customHeight="1">
      <c r="A29" s="37" t="s">
        <v>175</v>
      </c>
      <c r="B29" s="38">
        <v>1578</v>
      </c>
      <c r="C29" s="38"/>
      <c r="D29" s="38">
        <v>1578</v>
      </c>
      <c r="E29" s="37" t="s">
        <v>176</v>
      </c>
      <c r="F29" s="38"/>
      <c r="G29" s="38"/>
      <c r="H29" s="38"/>
    </row>
    <row r="30" spans="1:8" ht="24" customHeight="1">
      <c r="A30" s="37" t="s">
        <v>177</v>
      </c>
      <c r="B30" s="38"/>
      <c r="C30" s="38"/>
      <c r="D30" s="38"/>
      <c r="E30" s="37" t="s">
        <v>178</v>
      </c>
      <c r="F30" s="38"/>
      <c r="G30" s="38"/>
      <c r="H30" s="38"/>
    </row>
    <row r="31" spans="1:8" ht="24" customHeight="1">
      <c r="A31" s="37" t="s">
        <v>179</v>
      </c>
      <c r="B31" s="38"/>
      <c r="C31" s="38"/>
      <c r="D31" s="38"/>
      <c r="E31" s="37" t="s">
        <v>180</v>
      </c>
      <c r="F31" s="38"/>
      <c r="G31" s="38"/>
      <c r="H31" s="38"/>
    </row>
    <row r="32" spans="1:8" ht="24" customHeight="1">
      <c r="A32" s="37" t="s">
        <v>181</v>
      </c>
      <c r="B32" s="38"/>
      <c r="C32" s="38"/>
      <c r="D32" s="38"/>
      <c r="E32" s="37" t="s">
        <v>182</v>
      </c>
      <c r="F32" s="38"/>
      <c r="G32" s="38"/>
      <c r="H32" s="38"/>
    </row>
    <row r="33" spans="1:8" ht="37.5" customHeight="1">
      <c r="A33" s="37" t="s">
        <v>183</v>
      </c>
      <c r="B33" s="38"/>
      <c r="C33" s="38"/>
      <c r="D33" s="38"/>
      <c r="E33" s="37"/>
      <c r="F33" s="38"/>
      <c r="G33" s="38"/>
      <c r="H33" s="38"/>
    </row>
    <row r="34" spans="1:8" ht="24" customHeight="1">
      <c r="A34" s="37" t="s">
        <v>184</v>
      </c>
      <c r="B34" s="38"/>
      <c r="C34" s="38">
        <v>3200</v>
      </c>
      <c r="D34" s="38">
        <v>3200</v>
      </c>
      <c r="E34" s="37" t="s">
        <v>185</v>
      </c>
      <c r="F34" s="38"/>
      <c r="G34" s="38"/>
      <c r="H34" s="38"/>
    </row>
    <row r="35" spans="1:8" ht="24" customHeight="1">
      <c r="A35" s="37" t="s">
        <v>186</v>
      </c>
      <c r="B35" s="38"/>
      <c r="C35" s="38">
        <v>8457</v>
      </c>
      <c r="D35" s="38">
        <v>8457</v>
      </c>
      <c r="E35" s="37" t="s">
        <v>187</v>
      </c>
      <c r="F35" s="38"/>
      <c r="G35" s="38"/>
      <c r="H35" s="38"/>
    </row>
    <row r="36" spans="1:8" s="24" customFormat="1" ht="24" customHeight="1">
      <c r="A36" s="40" t="s">
        <v>98</v>
      </c>
      <c r="B36" s="39">
        <v>31578</v>
      </c>
      <c r="C36" s="39">
        <v>11657</v>
      </c>
      <c r="D36" s="39">
        <f>B36+C36</f>
        <v>43235</v>
      </c>
      <c r="E36" s="40" t="s">
        <v>99</v>
      </c>
      <c r="F36" s="39">
        <v>31578</v>
      </c>
      <c r="G36" s="39">
        <v>11657</v>
      </c>
      <c r="H36" s="39">
        <f>F36+G36</f>
        <v>43235</v>
      </c>
    </row>
  </sheetData>
  <sheetProtection/>
  <mergeCells count="5">
    <mergeCell ref="A2:H2"/>
    <mergeCell ref="A3:D3"/>
    <mergeCell ref="F3:H3"/>
    <mergeCell ref="A4:D4"/>
    <mergeCell ref="E4:H4"/>
  </mergeCells>
  <printOptions horizontalCentered="1"/>
  <pageMargins left="0.43000000000000005" right="0.39" top="0.43000000000000005" bottom="0.47" header="0.31" footer="0.31"/>
  <pageSetup horizontalDpi="200" verticalDpi="200" orientation="portrait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U11"/>
  <sheetViews>
    <sheetView tabSelected="1" view="pageBreakPreview" zoomScaleNormal="110" zoomScaleSheetLayoutView="100" workbookViewId="0" topLeftCell="A1">
      <selection activeCell="A2" sqref="A2:F2"/>
    </sheetView>
  </sheetViews>
  <sheetFormatPr defaultColWidth="9.00390625" defaultRowHeight="30.75" customHeight="1"/>
  <cols>
    <col min="1" max="1" width="5.28125" style="2" customWidth="1"/>
    <col min="2" max="2" width="21.28125" style="3" customWidth="1"/>
    <col min="3" max="3" width="12.00390625" style="3" customWidth="1"/>
    <col min="4" max="4" width="11.8515625" style="3" customWidth="1"/>
    <col min="5" max="5" width="50.00390625" style="3" customWidth="1"/>
    <col min="6" max="6" width="19.421875" style="3" customWidth="1"/>
    <col min="7" max="32" width="9.00390625" style="3" customWidth="1"/>
    <col min="33" max="224" width="8.8515625" style="3" customWidth="1"/>
    <col min="225" max="250" width="9.00390625" style="3" customWidth="1"/>
    <col min="251" max="16384" width="9.00390625" style="4" customWidth="1"/>
  </cols>
  <sheetData>
    <row r="1" spans="1:2" ht="30.75" customHeight="1">
      <c r="A1" s="5" t="s">
        <v>188</v>
      </c>
      <c r="B1" s="5"/>
    </row>
    <row r="2" spans="1:255" s="1" customFormat="1" ht="22.5" customHeight="1">
      <c r="A2" s="6" t="s">
        <v>189</v>
      </c>
      <c r="B2" s="6"/>
      <c r="C2" s="6"/>
      <c r="D2" s="6"/>
      <c r="E2" s="6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s="1" customFormat="1" ht="16.5" customHeight="1">
      <c r="A3" s="7"/>
      <c r="B3" s="8"/>
      <c r="C3" s="9"/>
      <c r="D3" s="9"/>
      <c r="E3" s="17"/>
      <c r="F3" s="18" t="s">
        <v>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s="1" customFormat="1" ht="30.75" customHeight="1">
      <c r="A4" s="10" t="s">
        <v>102</v>
      </c>
      <c r="B4" s="10" t="s">
        <v>103</v>
      </c>
      <c r="C4" s="10" t="s">
        <v>104</v>
      </c>
      <c r="D4" s="10" t="s">
        <v>105</v>
      </c>
      <c r="E4" s="10" t="s">
        <v>106</v>
      </c>
      <c r="F4" s="10" t="s">
        <v>107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1" customFormat="1" ht="25.5" customHeight="1">
      <c r="A5" s="10" t="s">
        <v>108</v>
      </c>
      <c r="B5" s="10"/>
      <c r="C5" s="11">
        <f>SUM(C6:C11)</f>
        <v>11657</v>
      </c>
      <c r="D5" s="10"/>
      <c r="E5" s="10"/>
      <c r="F5" s="1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s="1" customFormat="1" ht="39.75" customHeight="1">
      <c r="A6" s="12">
        <v>1</v>
      </c>
      <c r="B6" s="12" t="s">
        <v>190</v>
      </c>
      <c r="C6" s="13">
        <v>1200</v>
      </c>
      <c r="D6" s="14" t="s">
        <v>113</v>
      </c>
      <c r="E6" s="19" t="s">
        <v>191</v>
      </c>
      <c r="F6" s="1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s="1" customFormat="1" ht="60.75" customHeight="1">
      <c r="A7" s="15">
        <v>2</v>
      </c>
      <c r="B7" s="12" t="s">
        <v>192</v>
      </c>
      <c r="C7" s="13">
        <v>1000</v>
      </c>
      <c r="D7" s="14" t="s">
        <v>110</v>
      </c>
      <c r="E7" s="20" t="s">
        <v>193</v>
      </c>
      <c r="F7" s="2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6" ht="46.5" customHeight="1">
      <c r="A8" s="15">
        <v>3</v>
      </c>
      <c r="B8" s="16" t="s">
        <v>194</v>
      </c>
      <c r="C8" s="13">
        <v>1000</v>
      </c>
      <c r="D8" s="14" t="s">
        <v>195</v>
      </c>
      <c r="E8" s="22" t="s">
        <v>196</v>
      </c>
      <c r="F8" s="22"/>
    </row>
    <row r="9" spans="1:6" ht="46.5" customHeight="1">
      <c r="A9" s="15">
        <v>4</v>
      </c>
      <c r="B9" s="12" t="s">
        <v>197</v>
      </c>
      <c r="C9" s="13">
        <v>3000</v>
      </c>
      <c r="D9" s="14" t="s">
        <v>195</v>
      </c>
      <c r="E9" s="20" t="s">
        <v>198</v>
      </c>
      <c r="F9" s="22"/>
    </row>
    <row r="10" spans="1:6" ht="51" customHeight="1">
      <c r="A10" s="15">
        <v>5</v>
      </c>
      <c r="B10" s="12" t="s">
        <v>199</v>
      </c>
      <c r="C10" s="13">
        <v>3693</v>
      </c>
      <c r="D10" s="12" t="s">
        <v>200</v>
      </c>
      <c r="E10" s="20" t="s">
        <v>201</v>
      </c>
      <c r="F10" s="22"/>
    </row>
    <row r="11" spans="1:255" s="1" customFormat="1" ht="46.5" customHeight="1">
      <c r="A11" s="15">
        <v>6</v>
      </c>
      <c r="B11" s="12" t="s">
        <v>202</v>
      </c>
      <c r="C11" s="13">
        <v>1764</v>
      </c>
      <c r="D11" s="12" t="s">
        <v>110</v>
      </c>
      <c r="E11" s="20" t="s">
        <v>203</v>
      </c>
      <c r="F11" s="10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</sheetData>
  <sheetProtection/>
  <mergeCells count="3">
    <mergeCell ref="A1:B1"/>
    <mergeCell ref="A2:F2"/>
    <mergeCell ref="A5:B5"/>
  </mergeCells>
  <printOptions horizontalCentered="1"/>
  <pageMargins left="0.35" right="0.31" top="0.55" bottom="0.54" header="0.51" footer="0.3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wangx</cp:lastModifiedBy>
  <cp:lastPrinted>2020-08-04T11:48:34Z</cp:lastPrinted>
  <dcterms:created xsi:type="dcterms:W3CDTF">2006-09-13T19:21:51Z</dcterms:created>
  <dcterms:modified xsi:type="dcterms:W3CDTF">2022-08-30T10:45:48Z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