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<sst xmlns="http://schemas.openxmlformats.org/spreadsheetml/2006/main" count="49" uniqueCount="47">
  <si>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红寺堡区新型经营主体2023年肉牛产业提质升级项目资金公示花名册</t>
  </si>
  <si>
    <t>序号</t>
  </si>
  <si>
    <t>新型经营主体</t>
  </si>
  <si>
    <t>法人</t>
  </si>
  <si>
    <t>联系电话</t>
  </si>
  <si>
    <t>牛存栏（头）</t>
  </si>
  <si>
    <t>基础母牛存栏（头）</t>
  </si>
  <si>
    <t>犊牛数量（头）</t>
  </si>
  <si>
    <t>补助标准
（元/头）</t>
  </si>
  <si>
    <t>补助金额（元）</t>
  </si>
  <si>
    <t>开户行名称</t>
  </si>
  <si>
    <t>账户</t>
  </si>
  <si>
    <t>备注</t>
  </si>
  <si>
    <t>宁夏鸿光现代农业发展有限公司</t>
  </si>
  <si>
    <t>李宏安</t>
  </si>
  <si>
    <t>155****0777</t>
  </si>
  <si>
    <t>中国农业银行股份有限公司红寺堡罗山支行</t>
  </si>
  <si>
    <t>398001*****0109</t>
  </si>
  <si>
    <t>吴忠市红寺堡区博凯强养殖专业合作社</t>
  </si>
  <si>
    <t>户维霞</t>
  </si>
  <si>
    <t>187****2444</t>
  </si>
  <si>
    <t>中国农业银行股份有限公司红寺堡支行</t>
  </si>
  <si>
    <t>376001*****0674</t>
  </si>
  <si>
    <t>宁夏宁牛鲜生农牧科技有限公司</t>
  </si>
  <si>
    <t>虎小龙</t>
  </si>
  <si>
    <t>156****5887</t>
  </si>
  <si>
    <t>376001*****4600</t>
  </si>
  <si>
    <t>吴忠市红寺堡区彩宏养殖专业合作社</t>
  </si>
  <si>
    <t>胡龙</t>
  </si>
  <si>
    <t>177****3888</t>
  </si>
  <si>
    <t>376001*****8868</t>
  </si>
  <si>
    <t>吴忠市红寺堡区三虎养殖家庭农场</t>
  </si>
  <si>
    <t>虎晓斌</t>
  </si>
  <si>
    <t>188****6303</t>
  </si>
  <si>
    <t>中国农业银行红寺堡支行</t>
  </si>
  <si>
    <t>376001*****3081</t>
  </si>
  <si>
    <t>宁夏犇牛牧业有限公司</t>
  </si>
  <si>
    <t>邱龙志</t>
  </si>
  <si>
    <t>155****6615</t>
  </si>
  <si>
    <t>宁夏红寺堡农村商业银行股份有限公司</t>
  </si>
  <si>
    <t>600192*******0001</t>
  </si>
  <si>
    <t>吴忠市红寺堡区友和家庭农牧场</t>
  </si>
  <si>
    <t>曾全信</t>
  </si>
  <si>
    <t>157****6626</t>
  </si>
  <si>
    <t>吴忠市红寺堡区黄河农村商业银行罗山支行</t>
  </si>
  <si>
    <t>600059*******0002</t>
  </si>
  <si>
    <t xml:space="preserve">合计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</si>
</sst>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workbookViewId="0">
      <selection activeCell="K4" sqref="K4"/>
    </sheetView>
  </sheetViews>
  <sheetFormatPr defaultColWidth="9" defaultRowHeight="14.4"/>
  <cols>
    <col min="1" max="1" width="9" style="1"/>
    <col min="2" max="2" width="21.75" style="1" customWidth="1"/>
    <col min="3" max="3" width="9" style="1"/>
    <col min="4" max="4" width="15.8796296296296" style="1"/>
    <col min="5" max="5" width="15.8796296296296" style="1" customWidth="1"/>
    <col min="6" max="6" width="11.25" style="1" customWidth="1"/>
    <col min="7" max="7" width="10.3796296296296" style="1" customWidth="1"/>
    <col min="8" max="8" width="10" style="1" customWidth="1"/>
    <col min="9" max="9" width="15.8796296296296" style="1" customWidth="1"/>
    <col min="10" max="10" width="24.25" style="1" customWidth="1"/>
    <col min="11" max="11" width="20.75" style="1" customWidth="1"/>
    <col min="12" max="16382" width="9" style="1"/>
  </cols>
  <sheetData>
    <row r="1" s="1" customFormat="1" ht="52" customHeight="1" spans="2:1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="2" customFormat="1" ht="66" customHeight="1" spans="1:12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="1" customFormat="1" ht="66" customHeight="1" spans="1:12">
      <c r="A3" s="7">
        <v>1</v>
      </c>
      <c r="B3" s="8" t="s">
        <v>13</v>
      </c>
      <c r="C3" s="9" t="s">
        <v>14</v>
      </c>
      <c r="D3" s="8" t="s">
        <v>15</v>
      </c>
      <c r="E3" s="8">
        <v>395</v>
      </c>
      <c r="F3" s="8">
        <v>320</v>
      </c>
      <c r="G3" s="8">
        <v>49</v>
      </c>
      <c r="H3" s="8">
        <v>500</v>
      </c>
      <c r="I3" s="8">
        <f t="shared" ref="I3:I9" si="0">H3*G3</f>
        <v>24500</v>
      </c>
      <c r="J3" s="8" t="s">
        <v>16</v>
      </c>
      <c r="K3" s="8" t="s">
        <v>17</v>
      </c>
      <c r="L3" s="7"/>
    </row>
    <row r="4" s="1" customFormat="1" ht="66" customHeight="1" spans="1:12">
      <c r="A4" s="7">
        <v>2</v>
      </c>
      <c r="B4" s="8" t="s">
        <v>18</v>
      </c>
      <c r="C4" s="9" t="s">
        <v>19</v>
      </c>
      <c r="D4" s="8" t="s">
        <v>20</v>
      </c>
      <c r="E4" s="8">
        <v>279</v>
      </c>
      <c r="F4" s="8">
        <v>230</v>
      </c>
      <c r="G4" s="8">
        <v>41</v>
      </c>
      <c r="H4" s="8">
        <v>500</v>
      </c>
      <c r="I4" s="8">
        <f t="shared" si="0"/>
        <v>20500</v>
      </c>
      <c r="J4" s="8" t="s">
        <v>21</v>
      </c>
      <c r="K4" s="8" t="s">
        <v>22</v>
      </c>
      <c r="L4" s="7"/>
    </row>
    <row r="5" s="1" customFormat="1" ht="66" customHeight="1" spans="1:12">
      <c r="A5" s="7">
        <v>3</v>
      </c>
      <c r="B5" s="8" t="s">
        <v>23</v>
      </c>
      <c r="C5" s="9" t="s">
        <v>24</v>
      </c>
      <c r="D5" s="8" t="s">
        <v>25</v>
      </c>
      <c r="E5" s="8">
        <v>232</v>
      </c>
      <c r="F5" s="8">
        <v>55</v>
      </c>
      <c r="G5" s="8">
        <v>18</v>
      </c>
      <c r="H5" s="8">
        <v>500</v>
      </c>
      <c r="I5" s="8">
        <f t="shared" si="0"/>
        <v>9000</v>
      </c>
      <c r="J5" s="8" t="s">
        <v>21</v>
      </c>
      <c r="K5" s="8" t="s">
        <v>26</v>
      </c>
      <c r="L5" s="7"/>
    </row>
    <row r="6" s="1" customFormat="1" ht="66" customHeight="1" spans="1:12">
      <c r="A6" s="7">
        <v>4</v>
      </c>
      <c r="B6" s="8" t="s">
        <v>27</v>
      </c>
      <c r="C6" s="9" t="s">
        <v>28</v>
      </c>
      <c r="D6" s="8" t="s">
        <v>29</v>
      </c>
      <c r="E6" s="8">
        <v>326</v>
      </c>
      <c r="F6" s="8">
        <v>210</v>
      </c>
      <c r="G6" s="8">
        <v>16</v>
      </c>
      <c r="H6" s="8">
        <v>500</v>
      </c>
      <c r="I6" s="8">
        <f t="shared" si="0"/>
        <v>8000</v>
      </c>
      <c r="J6" s="8" t="s">
        <v>21</v>
      </c>
      <c r="K6" s="8" t="s">
        <v>30</v>
      </c>
      <c r="L6" s="7"/>
    </row>
    <row r="7" s="1" customFormat="1" ht="50" customHeight="1" spans="1:12">
      <c r="A7" s="7">
        <v>5</v>
      </c>
      <c r="B7" s="8" t="s">
        <v>31</v>
      </c>
      <c r="C7" s="9" t="s">
        <v>32</v>
      </c>
      <c r="D7" s="8" t="s">
        <v>33</v>
      </c>
      <c r="E7" s="8">
        <v>273</v>
      </c>
      <c r="F7" s="8">
        <v>65</v>
      </c>
      <c r="G7" s="8">
        <v>17</v>
      </c>
      <c r="H7" s="8">
        <v>500</v>
      </c>
      <c r="I7" s="8">
        <f t="shared" si="0"/>
        <v>8500</v>
      </c>
      <c r="J7" s="8" t="s">
        <v>34</v>
      </c>
      <c r="K7" s="8" t="s">
        <v>35</v>
      </c>
      <c r="L7" s="7"/>
    </row>
    <row r="8" s="1" customFormat="1" ht="53" customHeight="1" spans="1:12">
      <c r="A8" s="7">
        <v>6</v>
      </c>
      <c r="B8" s="8" t="s">
        <v>36</v>
      </c>
      <c r="C8" s="9" t="s">
        <v>37</v>
      </c>
      <c r="D8" s="8" t="s">
        <v>38</v>
      </c>
      <c r="E8" s="8">
        <v>2850</v>
      </c>
      <c r="F8" s="8">
        <v>47</v>
      </c>
      <c r="G8" s="8">
        <v>13</v>
      </c>
      <c r="H8" s="8">
        <v>500</v>
      </c>
      <c r="I8" s="8">
        <f t="shared" si="0"/>
        <v>6500</v>
      </c>
      <c r="J8" s="8" t="s">
        <v>39</v>
      </c>
      <c r="K8" s="8" t="s">
        <v>40</v>
      </c>
      <c r="L8" s="7"/>
    </row>
    <row r="9" s="1" customFormat="1" ht="54" customHeight="1" spans="1:12">
      <c r="A9" s="10">
        <v>7</v>
      </c>
      <c r="B9" s="11" t="s">
        <v>41</v>
      </c>
      <c r="C9" s="12" t="s">
        <v>42</v>
      </c>
      <c r="D9" s="11" t="s">
        <v>43</v>
      </c>
      <c r="E9" s="8">
        <v>195</v>
      </c>
      <c r="F9" s="8">
        <v>118</v>
      </c>
      <c r="G9" s="8">
        <v>6</v>
      </c>
      <c r="H9" s="8">
        <v>500</v>
      </c>
      <c r="I9" s="8">
        <f t="shared" si="0"/>
        <v>3000</v>
      </c>
      <c r="J9" s="8" t="s">
        <v>44</v>
      </c>
      <c r="K9" s="8" t="s">
        <v>45</v>
      </c>
      <c r="L9" s="7"/>
    </row>
    <row r="10" s="1" customFormat="1" ht="66" customHeight="1" spans="1:12">
      <c r="A10" s="7" t="s">
        <v>46</v>
      </c>
      <c r="B10" s="7"/>
      <c r="C10" s="7"/>
      <c r="D10" s="7"/>
      <c r="E10" s="7">
        <f t="shared" ref="E10:I10" si="1">SUM(E3:E9)</f>
        <v>4550</v>
      </c>
      <c r="F10" s="7">
        <f t="shared" si="1"/>
        <v>1045</v>
      </c>
      <c r="G10" s="7">
        <f t="shared" si="1"/>
        <v>160</v>
      </c>
      <c r="H10" s="7">
        <f t="shared" si="1"/>
        <v>3500</v>
      </c>
      <c r="I10" s="7">
        <f t="shared" si="1"/>
        <v>80000</v>
      </c>
      <c r="J10" s="7"/>
      <c r="K10" s="13"/>
      <c r="L10" s="7"/>
    </row>
  </sheetData>
  <mergeCells count="2">
    <mergeCell ref="B1:K1"/>
    <mergeCell ref="A10:D10"/>
  </mergeCell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只有仰度1%帅</cp:lastModifiedBy>
  <dcterms:created xsi:type="dcterms:W3CDTF">2023-05-12T11:15:00Z</dcterms:created>
  <dcterms:modified xsi:type="dcterms:W3CDTF">2024-01-30T01:50:46Z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1689DFFF88C34F678AC2CD4D3EBE17FC_13</vt:lpwstr>
  </property>
</Properties>
</file>