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统筹整合" sheetId="1" r:id="rId1"/>
  </sheets>
  <definedNames>
    <definedName name="_xlnm._FilterDatabase" localSheetId="0" hidden="1">'统筹整合'!$A$3:$E$55</definedName>
  </definedNames>
  <calcPr fullCalcOnLoad="1"/>
</workbook>
</file>

<file path=xl/comments1.xml><?xml version="1.0" encoding="utf-8"?>
<comments xmlns="http://schemas.openxmlformats.org/spreadsheetml/2006/main">
  <authors>
    <author>nobody</author>
  </authors>
  <commentList>
    <comment ref="D52" authorId="0">
      <text>
        <r>
          <rPr>
            <b/>
            <sz val="9"/>
            <rFont val="宋体"/>
            <family val="0"/>
          </rPr>
          <t>nobody:</t>
        </r>
        <r>
          <rPr>
            <sz val="9"/>
            <rFont val="宋体"/>
            <family val="0"/>
          </rPr>
          <t xml:space="preserve">
十二五生态移民迁入区多代多人住房补助资金2490万元。</t>
        </r>
      </text>
    </comment>
  </commentList>
</comments>
</file>

<file path=xl/sharedStrings.xml><?xml version="1.0" encoding="utf-8"?>
<sst xmlns="http://schemas.openxmlformats.org/spreadsheetml/2006/main" count="152" uniqueCount="100">
  <si>
    <t>红寺堡区2017年统筹整合涉农资金指标明细表</t>
  </si>
  <si>
    <t>单位：万元</t>
  </si>
  <si>
    <t>序号</t>
  </si>
  <si>
    <t>发文处室</t>
  </si>
  <si>
    <t>文号</t>
  </si>
  <si>
    <t>摘要</t>
  </si>
  <si>
    <t>金额</t>
  </si>
  <si>
    <t>一、中央资金</t>
  </si>
  <si>
    <t>农业处</t>
  </si>
  <si>
    <t>财（农）指标[2017]364号</t>
  </si>
  <si>
    <t>自治区财政厅关于下达2017年中央财政专项扶贫资金（第二批生产发展方向）预算指标的通知</t>
  </si>
  <si>
    <t>宁财（农）指标[2016]821号</t>
  </si>
  <si>
    <t>自治区财政厅关于提前下达2017年中央财政第二批扶贫资金（生产发展三西资金）预算指标的通知</t>
  </si>
  <si>
    <t>宁财（农）指标[2016]800号</t>
  </si>
  <si>
    <t>自治区财政厅关于提前安排2017年中央财政第一批扶贫资金（少数民族发展资金）预算指标的通知</t>
  </si>
  <si>
    <t>财（农）指标[2017]358号</t>
  </si>
  <si>
    <t>自治区财政厅关于下达2017年中央财政专项扶贫资金（第二批少数民族发展方向预算指标的通知）</t>
  </si>
  <si>
    <t>宁财（农）指标[2016]860号</t>
  </si>
  <si>
    <t>自治区财政厅关于提前下达2017年中央财政第三批扶贫资金（以工代赈）预算指标的通知</t>
  </si>
  <si>
    <t>财（农）指标[2017]357号</t>
  </si>
  <si>
    <t>自治区财政厅关于下达2017年中央财政专项扶贫资金（第二批以工代赈方向）预算指标的通知</t>
  </si>
  <si>
    <t>宁财（农）指标[2016]823号</t>
  </si>
  <si>
    <t>自治区财政厅关于提前下达2017年国有贫困林场扶贫资金预算指标的通知</t>
  </si>
  <si>
    <t>财（农）指标[2017]363号</t>
  </si>
  <si>
    <t>自治区财政厅关于下达2017年第二批中央财政国有贫困林场扶贫资金预算指标的通知</t>
  </si>
  <si>
    <t>宁财（农）指标[2017]459号</t>
  </si>
  <si>
    <t>自治区财政厅关于下达2017年农业生产发展资金、农业资源与保护、动物防疫和土地确权项目预算指标的通知</t>
  </si>
  <si>
    <t>宁财（农）指标[2017]468号</t>
  </si>
  <si>
    <t>自治区财政厅关于下达2017年中央财政第二批林业改革发展和生态保护恢复资金预算指标的通知</t>
  </si>
  <si>
    <t>宁财（农）指标[2017]28号</t>
  </si>
  <si>
    <t>自治区财政厅关于下达2017年中央财政林业改革发展资金预算指标的通知</t>
  </si>
  <si>
    <t>财（农）指标[2017]377号</t>
  </si>
  <si>
    <t>自治区财政厅关于下达2017年第二批中央水利发展资金的通知</t>
  </si>
  <si>
    <t>宁财（农）指标[2016]822号</t>
  </si>
  <si>
    <t>自治区财政厅关于提前下达2017年水利发展资金预算指标的通知</t>
  </si>
  <si>
    <t>经建处</t>
  </si>
  <si>
    <t>宁财（建）指标[2017]224号</t>
  </si>
  <si>
    <t>自治区财政厅关于下达2017年农村饮水安全巩固提升工程中央基建投资预算指标的通知</t>
  </si>
  <si>
    <t>农村支付局</t>
  </si>
  <si>
    <t>宁财（村）指标[2016]785号</t>
  </si>
  <si>
    <t>自治区财政厅关于提前下达2017年部分中央农村综合改革转移支付资金（第一批）预算指标的通知</t>
  </si>
  <si>
    <t>财建【2016】366号财建【2017】301号</t>
  </si>
  <si>
    <t>车辆购置税收入补助地方用于一般公路建设项目资金</t>
  </si>
  <si>
    <t>宁财（建）指标[2017]378 号</t>
  </si>
  <si>
    <t>产粮大县奖励资金</t>
  </si>
  <si>
    <t>宁财（建）指标[2017]446号</t>
  </si>
  <si>
    <t>2017年高标准基本农田建设项目预算（第二批）</t>
  </si>
  <si>
    <t>财建【2015】849号财建【2016】764号</t>
  </si>
  <si>
    <t>农发办</t>
  </si>
  <si>
    <t>宁农综办（2016）149号</t>
  </si>
  <si>
    <t>关于下达2017年贫困县农业综合开发项目资金的通知</t>
  </si>
  <si>
    <t>宁农（综）办[2017]118号</t>
  </si>
  <si>
    <t>关于下达2017年贫困县农业综合开发财政资金支持预算指标的通知</t>
  </si>
  <si>
    <t>社保处</t>
  </si>
  <si>
    <t>宁财（社）指标[2017]303号</t>
  </si>
  <si>
    <t>自治区财政厅关于下达2017年农村危窑危房改造补助资金</t>
  </si>
  <si>
    <t>宁财（村）指标[2017]442号</t>
  </si>
  <si>
    <t>自治区财政厅关于下达2017年农村综合改革转移支付资金（第五批）预算指标的通知</t>
  </si>
  <si>
    <t>二、自治区资金</t>
  </si>
  <si>
    <t>宁财（农）指标[2017]665号</t>
  </si>
  <si>
    <t>自治区财政厅关于下达2017年自治区本级财政专项扶贫资金（第二批）预算指标的通知</t>
  </si>
  <si>
    <t>财（农）指标[2017]380号</t>
  </si>
  <si>
    <t>自治区财政厅关于调整2017年自治区财政第一批专项扶贫资金预算指标的通知</t>
  </si>
  <si>
    <t>宁财（农）指标[2017]56号</t>
  </si>
  <si>
    <t>自治区财政厅关于下达2017年农牧厅本级部门预算项目及部分中央项目预算指标的通知</t>
  </si>
  <si>
    <t>宁财（农）指标[2017]329号</t>
  </si>
  <si>
    <t>自治区财政厅关于下达农业特色优势产业资金预算指标的通知</t>
  </si>
  <si>
    <t>宁财（农）指标[2017]279号</t>
  </si>
  <si>
    <t>自治区财政厅关于下达2016年休闲农业贷款贴息、冬牧70农机服务和2017年草原鼠虫害、小麦病虫疫情等项目资金预算指标的通知</t>
  </si>
  <si>
    <t>宁财（农）指标[2017]278号</t>
  </si>
  <si>
    <t>自治区财政厅关于下达农村一二三产业融合发展项目补助资金预算指标的通知</t>
  </si>
  <si>
    <t>宁财（农）指标[2017]580号</t>
  </si>
  <si>
    <t>关于下达2017年粮食作物滴灌带补贴专项资金的通知</t>
  </si>
  <si>
    <t>宁财（农）指标[2017]462号</t>
  </si>
  <si>
    <t>自治区财政厅关于调整地方政府新增债券资金用于推进农业供给侧结构性改革及调减部分农业生产发展、农业资源与保护项目指标的通知</t>
  </si>
  <si>
    <t>宁财（农）指标[2017]32号</t>
  </si>
  <si>
    <t>自治区财政厅关于下达2017年自治区财政林业补助资金预算指标的通知</t>
  </si>
  <si>
    <t>宁财（农）指标[2017]193号</t>
  </si>
  <si>
    <t>自治区财政厅关于下达2017年第一批林业产业化资金预算指标的通知</t>
  </si>
  <si>
    <t>宁财（农）指标[2017]560号</t>
  </si>
  <si>
    <t>2017宁第二批林业产业化资金预算指标的通知</t>
  </si>
  <si>
    <t>宁财（农）指标[2017]467号</t>
  </si>
  <si>
    <t>自治区财政厅关于下达2017年自治区水土保持返还治理费项目资金的通知</t>
  </si>
  <si>
    <t>宁财（农）指标[2017]87号</t>
  </si>
  <si>
    <t>自治区财政厅关于下达2017年自治区水利专项和盐碱地改良资金的通知</t>
  </si>
  <si>
    <t>宁财（农）指标[2017]490号</t>
  </si>
  <si>
    <t>2017自治区县级公益性水利工程维修养护补助资金</t>
  </si>
  <si>
    <t>宁财（村）指标[2017]177号</t>
  </si>
  <si>
    <t>自治区财政厅关于下达2017年农村综合改革转移支付资金（第三批）预算指标的通知</t>
  </si>
  <si>
    <t>宁财（社）指标[2017]501号</t>
  </si>
  <si>
    <t>宁财（村）指标[2017]673号</t>
  </si>
  <si>
    <t>自治区财政厅关于下达2017年农村综合改革转移支付资金（第十批）预算指标的通知</t>
  </si>
  <si>
    <t>宁财（村）指标[2017]670号</t>
  </si>
  <si>
    <t>自治区财政厅关于下达2017年农村综合改革转移支付资金（第九批）预算指标的通知</t>
  </si>
  <si>
    <t>三、地方债券</t>
  </si>
  <si>
    <t>财（农）指标[2017]366号</t>
  </si>
  <si>
    <t>自治区财政厅关于下达2017年脱贫攻坚地方政府债券第一批资金预算指标的通知</t>
  </si>
  <si>
    <t>宁财（农）指标[2017]222号</t>
  </si>
  <si>
    <t>自治区财政厅关于调整2016年脱贫攻坚地方政府债券资金部分预算指标支出方向的通知</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</si>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</sst>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28">
    <font>
      <sz val="12"/>
      <name val="宋体"/>
      <family val="0"/>
    </font>
    <font>
      <sz val="11"/>
      <name val="宋体"/>
      <family val="0"/>
    </font>
    <font>
      <b/>
      <sz val="16"/>
      <name val="宋体"/>
      <family val="0"/>
    </font>
    <font>
      <b/>
      <sz val="9"/>
      <name val="宋体"/>
      <family val="0"/>
    </font>
    <font>
      <b/>
      <sz val="14"/>
      <name val="宋体"/>
      <family val="0"/>
    </font>
    <font>
      <sz val="10"/>
      <name val="宋体"/>
      <family val="0"/>
    </font>
    <font>
      <b/>
      <sz val="12"/>
      <name val="宋体"/>
      <family val="0"/>
    </font>
    <font>
      <sz val="11"/>
      <color indexed="9"/>
      <name val="宋体"/>
      <family val="0"/>
    </font>
    <font>
      <sz val="11"/>
      <color indexed="8"/>
      <name val="宋体"/>
      <family val="0"/>
    </font>
    <font>
      <b/>
      <sz val="18"/>
      <color indexed="62"/>
      <name val="宋体"/>
      <family val="0"/>
    </font>
    <font>
      <u val="single"/>
      <sz val="11"/>
      <color indexed="12"/>
      <name val="宋体"/>
      <family val="0"/>
    </font>
    <font>
      <b/>
      <sz val="11"/>
      <color indexed="63"/>
      <name val="宋体"/>
      <family val="0"/>
    </font>
    <font>
      <b/>
      <sz val="11"/>
      <color indexed="8"/>
      <name val="宋体"/>
      <family val="0"/>
    </font>
    <font>
      <b/>
      <sz val="11"/>
      <color indexed="9"/>
      <name val="宋体"/>
      <family val="0"/>
    </font>
    <font>
      <sz val="11"/>
      <color indexed="16"/>
      <name val="宋体"/>
      <family val="0"/>
    </font>
    <font>
      <b/>
      <sz val="13"/>
      <color indexed="62"/>
      <name val="宋体"/>
      <family val="0"/>
    </font>
    <font>
      <b/>
      <sz val="15"/>
      <color indexed="62"/>
      <name val="宋体"/>
      <family val="0"/>
    </font>
    <font>
      <i/>
      <sz val="11"/>
      <color indexed="23"/>
      <name val="宋体"/>
      <family val="0"/>
    </font>
    <font>
      <b/>
      <sz val="11"/>
      <color indexed="62"/>
      <name val="宋体"/>
      <family val="0"/>
    </font>
    <font>
      <sz val="11"/>
      <color indexed="53"/>
      <name val="宋体"/>
      <family val="0"/>
    </font>
    <font>
      <sz val="11"/>
      <color indexed="10"/>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u val="single"/>
      <sz val="11"/>
      <color indexed="20"/>
      <name val="宋体"/>
      <family val="0"/>
    </font>
    <font>
      <sz val="9"/>
      <name val="宋体"/>
      <family val="0"/>
    </font>
    <font>
      <b/>
      <sz val="8"/>
      <name val="宋体"/>
      <family val="2"/>
    </font>
  </fonts>
  <fills count="19">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
      <patternFill patternType="solid">
        <fgColor theme="0"/>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54"/>
      </bottom>
    </border>
    <border>
      <left/>
      <right/>
      <top/>
      <bottom style="medium">
        <color indexed="44"/>
      </bottom>
    </border>
    <border>
      <left/>
      <right/>
      <top style="thin">
        <color indexed="54"/>
      </top>
      <bottom style="double">
        <color indexed="5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n"/>
    </border>
    <border>
      <left style="thin"/>
      <right style="thin"/>
      <top style="thin"/>
      <bottom style="thin"/>
    </border>
    <border>
      <left style="thin"/>
      <right/>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11" fillId="4" borderId="1" applyNumberFormat="0" applyAlignment="0" applyProtection="0"/>
    <xf numFmtId="0" fontId="13" fillId="5" borderId="2" applyNumberFormat="0" applyAlignment="0" applyProtection="0"/>
    <xf numFmtId="0" fontId="14" fillId="6" borderId="0" applyNumberFormat="0" applyBorder="0" applyAlignment="0" applyProtection="0"/>
    <xf numFmtId="0" fontId="16" fillId="0" borderId="3" applyNumberFormat="0" applyFill="0" applyAlignment="0" applyProtection="0"/>
    <xf numFmtId="0" fontId="17" fillId="0" borderId="0" applyNumberFormat="0" applyFill="0" applyBorder="0" applyAlignment="0" applyProtection="0"/>
    <xf numFmtId="0" fontId="15" fillId="0" borderId="3" applyNumberFormat="0" applyFill="0" applyAlignment="0" applyProtection="0"/>
    <xf numFmtId="0" fontId="8" fillId="7" borderId="0" applyNumberFormat="0" applyBorder="0" applyAlignment="0" applyProtection="0"/>
    <xf numFmtId="41" fontId="8" fillId="0" borderId="0" applyFont="0" applyFill="0" applyBorder="0" applyAlignment="0" applyProtection="0"/>
    <xf numFmtId="0" fontId="8" fillId="2" borderId="0" applyNumberFormat="0" applyBorder="0" applyAlignment="0" applyProtection="0"/>
    <xf numFmtId="0" fontId="10" fillId="0" borderId="0" applyNumberFormat="0" applyFill="0" applyBorder="0" applyAlignment="0" applyProtection="0"/>
    <xf numFmtId="0" fontId="7" fillId="8" borderId="0" applyNumberFormat="0" applyBorder="0" applyAlignment="0" applyProtection="0"/>
    <xf numFmtId="0" fontId="18" fillId="0" borderId="4" applyNumberFormat="0" applyFill="0" applyAlignment="0" applyProtection="0"/>
    <xf numFmtId="0" fontId="12" fillId="0" borderId="5" applyNumberFormat="0" applyFill="0" applyAlignment="0" applyProtection="0"/>
    <xf numFmtId="0" fontId="8" fillId="9" borderId="0" applyNumberFormat="0" applyBorder="0" applyAlignment="0" applyProtection="0"/>
    <xf numFmtId="0" fontId="8" fillId="7" borderId="0" applyNumberFormat="0" applyBorder="0" applyAlignment="0" applyProtection="0"/>
    <xf numFmtId="0" fontId="7" fillId="10" borderId="0" applyNumberFormat="0" applyBorder="0" applyAlignment="0" applyProtection="0"/>
    <xf numFmtId="43" fontId="8" fillId="0" borderId="0" applyFon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8" fillId="11" borderId="0" applyNumberFormat="0" applyBorder="0" applyAlignment="0" applyProtection="0"/>
    <xf numFmtId="0" fontId="19" fillId="0" borderId="6" applyNumberFormat="0" applyFill="0" applyAlignment="0" applyProtection="0"/>
    <xf numFmtId="0" fontId="18" fillId="0" borderId="0" applyNumberFormat="0" applyFill="0" applyBorder="0" applyAlignment="0" applyProtection="0"/>
    <xf numFmtId="0" fontId="8" fillId="3" borderId="0" applyNumberFormat="0" applyBorder="0" applyAlignment="0" applyProtection="0"/>
    <xf numFmtId="42" fontId="8" fillId="0" borderId="0" applyFont="0" applyFill="0" applyBorder="0" applyAlignment="0" applyProtection="0"/>
    <xf numFmtId="0" fontId="20" fillId="0" borderId="0" applyNumberFormat="0" applyFill="0" applyBorder="0" applyAlignment="0" applyProtection="0"/>
    <xf numFmtId="0" fontId="8" fillId="2" borderId="0" applyNumberFormat="0" applyBorder="0" applyAlignment="0" applyProtection="0"/>
    <xf numFmtId="0" fontId="8" fillId="3" borderId="7" applyNumberFormat="0" applyFont="0" applyAlignment="0" applyProtection="0"/>
    <xf numFmtId="0" fontId="7" fillId="11" borderId="0" applyNumberFormat="0" applyBorder="0" applyAlignment="0" applyProtection="0"/>
    <xf numFmtId="0" fontId="21" fillId="12" borderId="0" applyNumberFormat="0" applyBorder="0" applyAlignment="0" applyProtection="0"/>
    <xf numFmtId="0" fontId="8" fillId="9" borderId="0" applyNumberFormat="0" applyBorder="0" applyAlignment="0" applyProtection="0"/>
    <xf numFmtId="0" fontId="23" fillId="13" borderId="0" applyNumberFormat="0" applyBorder="0" applyAlignment="0" applyProtection="0"/>
    <xf numFmtId="0" fontId="24" fillId="4" borderId="8" applyNumberFormat="0" applyAlignment="0" applyProtection="0"/>
    <xf numFmtId="0" fontId="7" fillId="1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9" fontId="8" fillId="0" borderId="0" applyFont="0" applyFill="0" applyBorder="0" applyAlignment="0" applyProtection="0"/>
    <xf numFmtId="0" fontId="7" fillId="10" borderId="0" applyNumberFormat="0" applyBorder="0" applyAlignment="0" applyProtection="0"/>
    <xf numFmtId="44" fontId="8" fillId="0" borderId="0" applyFont="0" applyFill="0" applyBorder="0" applyAlignment="0" applyProtection="0"/>
    <xf numFmtId="0" fontId="7" fillId="17" borderId="0" applyNumberFormat="0" applyBorder="0" applyAlignment="0" applyProtection="0"/>
    <xf numFmtId="0" fontId="8" fillId="3" borderId="0" applyNumberFormat="0" applyBorder="0" applyAlignment="0" applyProtection="0"/>
    <xf numFmtId="0" fontId="22" fillId="2" borderId="8" applyNumberFormat="0" applyAlignment="0" applyProtection="0"/>
    <xf numFmtId="0" fontId="8" fillId="12" borderId="0" applyNumberFormat="0" applyBorder="0" applyAlignment="0" applyProtection="0"/>
    <xf numFmtId="0" fontId="7" fillId="14" borderId="0" applyNumberFormat="0" applyBorder="0" applyAlignment="0" applyProtection="0"/>
    <xf numFmtId="0" fontId="8" fillId="7" borderId="0" applyNumberFormat="0" applyBorder="0" applyAlignment="0" applyProtection="0"/>
  </cellStyleXfs>
  <cellXfs count="17">
    <xf numFmtId="0" fontId="0" fillId="0" borderId="0" xfId="0" applyAlignment="1">
      <alignment vertical="center"/>
    </xf>
    <xf numFmtId="0" fontId="1" fillId="18" borderId="0" xfId="0" applyFont="1" applyFill="1" applyAlignment="1">
      <alignment horizontal="center" vertical="center" wrapText="1"/>
    </xf>
    <xf numFmtId="0" fontId="1" fillId="18"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0" fillId="18" borderId="0" xfId="0" applyFont="1" applyFill="1" applyAlignment="1">
      <alignment horizontal="center" vertical="center" wrapText="1"/>
    </xf>
    <xf numFmtId="0" fontId="2" fillId="18" borderId="0"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3" fillId="18" borderId="10" xfId="0" applyFont="1" applyFill="1" applyBorder="1" applyAlignment="1">
      <alignment horizontal="center" vertical="center" wrapText="1"/>
    </xf>
    <xf numFmtId="176" fontId="3" fillId="18" borderId="10" xfId="0" applyNumberFormat="1" applyFont="1" applyFill="1" applyBorder="1" applyAlignment="1">
      <alignment horizontal="center" vertical="center" wrapText="1"/>
    </xf>
    <xf numFmtId="0" fontId="4" fillId="18" borderId="10"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0" fillId="18" borderId="10"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5" fillId="18" borderId="0" xfId="0" applyFont="1" applyFill="1" applyBorder="1" applyAlignment="1">
      <alignment horizontal="center" vertical="center" wrapText="1"/>
    </xf>
    <xf numFmtId="0" fontId="0" fillId="18" borderId="9" xfId="0" applyFont="1" applyFill="1" applyBorder="1" applyAlignment="1">
      <alignment horizontal="center" vertical="center" wrapText="1"/>
    </xf>
    <xf numFmtId="0" fontId="1" fillId="18" borderId="10" xfId="0" applyFont="1" applyFill="1" applyBorder="1" applyAlignment="1">
      <alignment horizontal="center" vertical="center" wrapText="1"/>
    </xf>
    <xf numFmtId="0" fontId="1" fillId="18" borderId="11"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58"/>
  <sheetViews>
    <sheetView tabSelected="1" zoomScaleSheetLayoutView="100" workbookViewId="0" topLeftCell="A1">
      <pane ySplit="3" topLeftCell="A34" activePane="bottomLeft" state="frozen"/>
      <selection pane="bottomLeft" activeCell="D34" sqref="D34"/>
    </sheetView>
  </sheetViews>
  <sheetFormatPr defaultColWidth="9.00390625" defaultRowHeight="14.25"/>
  <cols>
    <col min="1" max="1" width="4.00390625" style="4" customWidth="1"/>
    <col min="2" max="2" width="9.125" style="4" customWidth="1"/>
    <col min="3" max="3" width="29.375" style="4" customWidth="1"/>
    <col min="4" max="4" width="47.125" style="4" customWidth="1"/>
    <col min="5" max="5" width="17.75390625" style="4" customWidth="1"/>
    <col min="6" max="16384" width="9.00390625" style="4" customWidth="1"/>
  </cols>
  <sheetData>
    <row r="1" spans="1:5" ht="58.5" customHeight="1">
      <c r="A1" s="5" t="s">
        <v>0</v>
      </c>
      <c r="B1" s="5"/>
      <c r="C1" s="5"/>
      <c r="D1" s="5"/>
      <c r="E1" s="5"/>
    </row>
    <row r="2" spans="1:5" ht="21.75" customHeight="1">
      <c r="A2" s="6"/>
      <c r="B2" s="6"/>
      <c r="C2" s="6"/>
      <c r="D2" s="6"/>
      <c r="E2" s="14" t="s">
        <v>1</v>
      </c>
    </row>
    <row r="3" spans="1:5" ht="48.75" customHeight="1">
      <c r="A3" s="7" t="s">
        <v>2</v>
      </c>
      <c r="B3" s="8" t="s">
        <v>3</v>
      </c>
      <c r="C3" s="7" t="s">
        <v>4</v>
      </c>
      <c r="D3" s="7" t="s">
        <v>5</v>
      </c>
      <c r="E3" s="7" t="s">
        <v>6</v>
      </c>
    </row>
    <row r="4" spans="1:5" ht="33.75" customHeight="1">
      <c r="A4" s="9" t="s">
        <v>7</v>
      </c>
      <c r="B4" s="9"/>
      <c r="C4" s="9"/>
      <c r="D4" s="9"/>
      <c r="E4" s="7">
        <f>SUM(E5:E27)</f>
        <v>33571.15</v>
      </c>
    </row>
    <row r="5" spans="1:5" s="1" customFormat="1" ht="25.5" customHeight="1">
      <c r="A5" s="10">
        <v>1</v>
      </c>
      <c r="B5" s="10" t="s">
        <v>8</v>
      </c>
      <c r="C5" s="10" t="s">
        <v>9</v>
      </c>
      <c r="D5" s="10" t="s">
        <v>10</v>
      </c>
      <c r="E5" s="15">
        <v>2016</v>
      </c>
    </row>
    <row r="6" spans="1:5" s="1" customFormat="1" ht="25.5" customHeight="1">
      <c r="A6" s="10">
        <v>2</v>
      </c>
      <c r="B6" s="10" t="s">
        <v>8</v>
      </c>
      <c r="C6" s="10" t="s">
        <v>11</v>
      </c>
      <c r="D6" s="10" t="s">
        <v>12</v>
      </c>
      <c r="E6" s="10">
        <v>6121</v>
      </c>
    </row>
    <row r="7" spans="1:5" s="1" customFormat="1" ht="25.5" customHeight="1">
      <c r="A7" s="10">
        <v>3</v>
      </c>
      <c r="B7" s="10" t="s">
        <v>8</v>
      </c>
      <c r="C7" s="10" t="s">
        <v>13</v>
      </c>
      <c r="D7" s="10" t="s">
        <v>14</v>
      </c>
      <c r="E7" s="10">
        <v>1050</v>
      </c>
    </row>
    <row r="8" spans="1:5" s="1" customFormat="1" ht="25.5" customHeight="1">
      <c r="A8" s="10">
        <v>4</v>
      </c>
      <c r="B8" s="10" t="s">
        <v>8</v>
      </c>
      <c r="C8" s="10" t="s">
        <v>15</v>
      </c>
      <c r="D8" s="10" t="s">
        <v>16</v>
      </c>
      <c r="E8" s="10">
        <v>150</v>
      </c>
    </row>
    <row r="9" spans="1:6" s="1" customFormat="1" ht="25.5" customHeight="1">
      <c r="A9" s="10">
        <v>5</v>
      </c>
      <c r="B9" s="10" t="s">
        <v>8</v>
      </c>
      <c r="C9" s="10" t="s">
        <v>17</v>
      </c>
      <c r="D9" s="10" t="s">
        <v>18</v>
      </c>
      <c r="E9" s="10">
        <v>1072</v>
      </c>
      <c r="F9" s="16"/>
    </row>
    <row r="10" spans="1:6" s="1" customFormat="1" ht="25.5" customHeight="1">
      <c r="A10" s="10">
        <v>6</v>
      </c>
      <c r="B10" s="10" t="s">
        <v>8</v>
      </c>
      <c r="C10" s="10" t="s">
        <v>19</v>
      </c>
      <c r="D10" s="10" t="s">
        <v>20</v>
      </c>
      <c r="E10" s="10">
        <v>450</v>
      </c>
      <c r="F10" s="16"/>
    </row>
    <row r="11" spans="1:5" s="1" customFormat="1" ht="25.5" customHeight="1">
      <c r="A11" s="10">
        <v>7</v>
      </c>
      <c r="B11" s="10" t="s">
        <v>8</v>
      </c>
      <c r="C11" s="10" t="s">
        <v>21</v>
      </c>
      <c r="D11" s="10" t="s">
        <v>22</v>
      </c>
      <c r="E11" s="10">
        <v>59</v>
      </c>
    </row>
    <row r="12" spans="1:5" s="1" customFormat="1" ht="25.5" customHeight="1">
      <c r="A12" s="10">
        <v>8</v>
      </c>
      <c r="B12" s="10" t="s">
        <v>8</v>
      </c>
      <c r="C12" s="10" t="s">
        <v>23</v>
      </c>
      <c r="D12" s="10" t="s">
        <v>24</v>
      </c>
      <c r="E12" s="15">
        <v>20</v>
      </c>
    </row>
    <row r="13" spans="1:5" s="1" customFormat="1" ht="25.5" customHeight="1">
      <c r="A13" s="10">
        <v>9</v>
      </c>
      <c r="B13" s="10" t="s">
        <v>8</v>
      </c>
      <c r="C13" s="10" t="s">
        <v>25</v>
      </c>
      <c r="D13" s="10" t="s">
        <v>26</v>
      </c>
      <c r="E13" s="15">
        <v>1402</v>
      </c>
    </row>
    <row r="14" spans="1:5" s="1" customFormat="1" ht="25.5" customHeight="1">
      <c r="A14" s="10">
        <v>10</v>
      </c>
      <c r="B14" s="10" t="s">
        <v>8</v>
      </c>
      <c r="C14" s="10" t="s">
        <v>27</v>
      </c>
      <c r="D14" s="10" t="s">
        <v>28</v>
      </c>
      <c r="E14" s="15">
        <v>355.65</v>
      </c>
    </row>
    <row r="15" spans="1:5" s="1" customFormat="1" ht="25.5" customHeight="1">
      <c r="A15" s="10">
        <v>11</v>
      </c>
      <c r="B15" s="10" t="s">
        <v>8</v>
      </c>
      <c r="C15" s="10" t="s">
        <v>29</v>
      </c>
      <c r="D15" s="10" t="s">
        <v>30</v>
      </c>
      <c r="E15" s="10">
        <v>791.5</v>
      </c>
    </row>
    <row r="16" spans="1:5" s="1" customFormat="1" ht="25.5" customHeight="1">
      <c r="A16" s="10">
        <v>12</v>
      </c>
      <c r="B16" s="10" t="s">
        <v>8</v>
      </c>
      <c r="C16" s="10" t="s">
        <v>31</v>
      </c>
      <c r="D16" s="10" t="s">
        <v>32</v>
      </c>
      <c r="E16" s="15">
        <v>4000</v>
      </c>
    </row>
    <row r="17" spans="1:5" s="1" customFormat="1" ht="25.5" customHeight="1">
      <c r="A17" s="10">
        <v>13</v>
      </c>
      <c r="B17" s="10" t="s">
        <v>8</v>
      </c>
      <c r="C17" s="10" t="s">
        <v>33</v>
      </c>
      <c r="D17" s="10" t="s">
        <v>34</v>
      </c>
      <c r="E17" s="10">
        <v>1714</v>
      </c>
    </row>
    <row r="18" spans="1:5" s="1" customFormat="1" ht="25.5" customHeight="1">
      <c r="A18" s="10">
        <v>14</v>
      </c>
      <c r="B18" s="10" t="s">
        <v>35</v>
      </c>
      <c r="C18" s="10" t="s">
        <v>36</v>
      </c>
      <c r="D18" s="10" t="s">
        <v>37</v>
      </c>
      <c r="E18" s="15">
        <v>300</v>
      </c>
    </row>
    <row r="19" spans="1:5" s="1" customFormat="1" ht="25.5" customHeight="1">
      <c r="A19" s="10">
        <v>15</v>
      </c>
      <c r="B19" s="10" t="s">
        <v>38</v>
      </c>
      <c r="C19" s="10" t="s">
        <v>39</v>
      </c>
      <c r="D19" s="10" t="s">
        <v>40</v>
      </c>
      <c r="E19" s="10">
        <v>900</v>
      </c>
    </row>
    <row r="20" spans="1:5" s="1" customFormat="1" ht="25.5" customHeight="1">
      <c r="A20" s="10">
        <v>16</v>
      </c>
      <c r="B20" s="10" t="s">
        <v>35</v>
      </c>
      <c r="C20" s="10" t="s">
        <v>41</v>
      </c>
      <c r="D20" s="10" t="s">
        <v>42</v>
      </c>
      <c r="E20" s="15">
        <v>1380</v>
      </c>
    </row>
    <row r="21" spans="1:5" s="1" customFormat="1" ht="25.5" customHeight="1">
      <c r="A21" s="10">
        <v>17</v>
      </c>
      <c r="B21" s="10" t="s">
        <v>35</v>
      </c>
      <c r="C21" s="10" t="s">
        <v>43</v>
      </c>
      <c r="D21" s="10" t="s">
        <v>44</v>
      </c>
      <c r="E21" s="15">
        <v>100</v>
      </c>
    </row>
    <row r="22" spans="1:5" s="1" customFormat="1" ht="25.5" customHeight="1">
      <c r="A22" s="10">
        <v>18</v>
      </c>
      <c r="B22" s="10" t="s">
        <v>35</v>
      </c>
      <c r="C22" s="10" t="s">
        <v>45</v>
      </c>
      <c r="D22" s="10" t="s">
        <v>46</v>
      </c>
      <c r="E22" s="15">
        <v>3000</v>
      </c>
    </row>
    <row r="23" spans="1:5" s="1" customFormat="1" ht="25.5" customHeight="1">
      <c r="A23" s="10">
        <v>19</v>
      </c>
      <c r="B23" s="10" t="s">
        <v>35</v>
      </c>
      <c r="C23" s="10" t="s">
        <v>47</v>
      </c>
      <c r="D23" s="10" t="s">
        <v>42</v>
      </c>
      <c r="E23" s="15">
        <v>4580</v>
      </c>
    </row>
    <row r="24" spans="1:5" s="1" customFormat="1" ht="25.5" customHeight="1">
      <c r="A24" s="10">
        <v>20</v>
      </c>
      <c r="B24" s="10" t="s">
        <v>48</v>
      </c>
      <c r="C24" s="10" t="s">
        <v>49</v>
      </c>
      <c r="D24" s="10" t="s">
        <v>50</v>
      </c>
      <c r="E24" s="15">
        <v>1021</v>
      </c>
    </row>
    <row r="25" spans="1:5" s="1" customFormat="1" ht="25.5" customHeight="1">
      <c r="A25" s="10">
        <v>21</v>
      </c>
      <c r="B25" s="10" t="s">
        <v>48</v>
      </c>
      <c r="C25" s="10" t="s">
        <v>51</v>
      </c>
      <c r="D25" s="10" t="s">
        <v>52</v>
      </c>
      <c r="E25" s="15">
        <v>200</v>
      </c>
    </row>
    <row r="26" spans="1:5" s="1" customFormat="1" ht="25.5" customHeight="1">
      <c r="A26" s="10">
        <v>22</v>
      </c>
      <c r="B26" s="10" t="s">
        <v>53</v>
      </c>
      <c r="C26" s="10" t="s">
        <v>54</v>
      </c>
      <c r="D26" s="10" t="s">
        <v>55</v>
      </c>
      <c r="E26" s="15">
        <v>89</v>
      </c>
    </row>
    <row r="27" spans="1:5" s="1" customFormat="1" ht="25.5" customHeight="1">
      <c r="A27" s="10">
        <v>23</v>
      </c>
      <c r="B27" s="10" t="s">
        <v>38</v>
      </c>
      <c r="C27" s="10" t="s">
        <v>56</v>
      </c>
      <c r="D27" s="10" t="s">
        <v>57</v>
      </c>
      <c r="E27" s="10">
        <v>2800</v>
      </c>
    </row>
    <row r="28" spans="1:5" ht="25.5" customHeight="1">
      <c r="A28" s="9" t="s">
        <v>58</v>
      </c>
      <c r="B28" s="9"/>
      <c r="C28" s="9"/>
      <c r="D28" s="9"/>
      <c r="E28" s="7">
        <f>SUM(E29:E50)</f>
        <v>16715.07</v>
      </c>
    </row>
    <row r="29" spans="1:5" s="1" customFormat="1" ht="25.5" customHeight="1">
      <c r="A29" s="10">
        <v>1</v>
      </c>
      <c r="B29" s="10" t="s">
        <v>8</v>
      </c>
      <c r="C29" s="10" t="s">
        <v>59</v>
      </c>
      <c r="D29" s="10" t="s">
        <v>60</v>
      </c>
      <c r="E29" s="15">
        <v>1000</v>
      </c>
    </row>
    <row r="30" spans="1:5" s="1" customFormat="1" ht="25.5" customHeight="1">
      <c r="A30" s="10">
        <v>2</v>
      </c>
      <c r="B30" s="10" t="s">
        <v>8</v>
      </c>
      <c r="C30" s="10" t="s">
        <v>61</v>
      </c>
      <c r="D30" s="10" t="s">
        <v>62</v>
      </c>
      <c r="E30" s="15">
        <v>5718</v>
      </c>
    </row>
    <row r="31" spans="1:5" s="1" customFormat="1" ht="25.5" customHeight="1">
      <c r="A31" s="10">
        <v>3</v>
      </c>
      <c r="B31" s="10" t="s">
        <v>8</v>
      </c>
      <c r="C31" s="10" t="s">
        <v>63</v>
      </c>
      <c r="D31" s="10" t="s">
        <v>64</v>
      </c>
      <c r="E31" s="10">
        <v>193.77</v>
      </c>
    </row>
    <row r="32" spans="1:5" s="1" customFormat="1" ht="25.5" customHeight="1">
      <c r="A32" s="10">
        <v>4</v>
      </c>
      <c r="B32" s="10" t="s">
        <v>8</v>
      </c>
      <c r="C32" s="10" t="s">
        <v>65</v>
      </c>
      <c r="D32" s="10" t="s">
        <v>66</v>
      </c>
      <c r="E32" s="15">
        <v>635.5</v>
      </c>
    </row>
    <row r="33" spans="1:5" s="1" customFormat="1" ht="25.5" customHeight="1">
      <c r="A33" s="10">
        <v>5</v>
      </c>
      <c r="B33" s="10" t="s">
        <v>8</v>
      </c>
      <c r="C33" s="10" t="s">
        <v>67</v>
      </c>
      <c r="D33" s="10" t="s">
        <v>68</v>
      </c>
      <c r="E33" s="15">
        <v>340</v>
      </c>
    </row>
    <row r="34" spans="1:5" s="1" customFormat="1" ht="25.5" customHeight="1">
      <c r="A34" s="10">
        <v>6</v>
      </c>
      <c r="B34" s="10" t="s">
        <v>8</v>
      </c>
      <c r="C34" s="10" t="s">
        <v>69</v>
      </c>
      <c r="D34" s="10" t="s">
        <v>70</v>
      </c>
      <c r="E34" s="15">
        <v>1000</v>
      </c>
    </row>
    <row r="35" spans="1:5" s="1" customFormat="1" ht="25.5" customHeight="1">
      <c r="A35" s="10">
        <v>7</v>
      </c>
      <c r="B35" s="10" t="s">
        <v>8</v>
      </c>
      <c r="C35" s="10" t="s">
        <v>71</v>
      </c>
      <c r="D35" s="10" t="s">
        <v>72</v>
      </c>
      <c r="E35" s="15">
        <v>25.5</v>
      </c>
    </row>
    <row r="36" spans="1:5" s="1" customFormat="1" ht="25.5" customHeight="1">
      <c r="A36" s="10">
        <v>8</v>
      </c>
      <c r="B36" s="10" t="s">
        <v>8</v>
      </c>
      <c r="C36" s="10" t="s">
        <v>73</v>
      </c>
      <c r="D36" s="10" t="s">
        <v>74</v>
      </c>
      <c r="E36" s="15">
        <v>500</v>
      </c>
    </row>
    <row r="37" spans="1:5" s="1" customFormat="1" ht="25.5" customHeight="1">
      <c r="A37" s="10">
        <v>9</v>
      </c>
      <c r="B37" s="10" t="s">
        <v>8</v>
      </c>
      <c r="C37" s="10" t="s">
        <v>75</v>
      </c>
      <c r="D37" s="10" t="s">
        <v>76</v>
      </c>
      <c r="E37" s="15">
        <v>6</v>
      </c>
    </row>
    <row r="38" spans="1:5" s="2" customFormat="1" ht="25.5" customHeight="1">
      <c r="A38" s="10">
        <v>10</v>
      </c>
      <c r="B38" s="10" t="s">
        <v>8</v>
      </c>
      <c r="C38" s="10" t="s">
        <v>77</v>
      </c>
      <c r="D38" s="10" t="s">
        <v>78</v>
      </c>
      <c r="E38" s="15">
        <v>310</v>
      </c>
    </row>
    <row r="39" spans="1:5" s="1" customFormat="1" ht="25.5" customHeight="1">
      <c r="A39" s="10">
        <v>11</v>
      </c>
      <c r="B39" s="10" t="s">
        <v>8</v>
      </c>
      <c r="C39" s="10" t="s">
        <v>79</v>
      </c>
      <c r="D39" s="11" t="s">
        <v>80</v>
      </c>
      <c r="E39" s="15">
        <v>200</v>
      </c>
    </row>
    <row r="40" spans="1:5" s="1" customFormat="1" ht="25.5" customHeight="1">
      <c r="A40" s="10">
        <v>12</v>
      </c>
      <c r="B40" s="10" t="s">
        <v>8</v>
      </c>
      <c r="C40" s="10" t="s">
        <v>81</v>
      </c>
      <c r="D40" s="10" t="s">
        <v>82</v>
      </c>
      <c r="E40" s="15">
        <v>5</v>
      </c>
    </row>
    <row r="41" spans="1:5" s="2" customFormat="1" ht="25.5" customHeight="1">
      <c r="A41" s="10">
        <v>13</v>
      </c>
      <c r="B41" s="10" t="s">
        <v>8</v>
      </c>
      <c r="C41" s="10" t="s">
        <v>83</v>
      </c>
      <c r="D41" s="10" t="s">
        <v>84</v>
      </c>
      <c r="E41" s="15">
        <v>750</v>
      </c>
    </row>
    <row r="42" spans="1:5" s="1" customFormat="1" ht="25.5" customHeight="1">
      <c r="A42" s="10">
        <v>14</v>
      </c>
      <c r="B42" s="10" t="s">
        <v>8</v>
      </c>
      <c r="C42" s="10" t="s">
        <v>85</v>
      </c>
      <c r="D42" s="10" t="s">
        <v>86</v>
      </c>
      <c r="E42" s="15">
        <v>18</v>
      </c>
    </row>
    <row r="43" spans="1:5" s="1" customFormat="1" ht="25.5" customHeight="1">
      <c r="A43" s="10">
        <v>15</v>
      </c>
      <c r="B43" s="10" t="s">
        <v>38</v>
      </c>
      <c r="C43" s="10" t="s">
        <v>87</v>
      </c>
      <c r="D43" s="10" t="s">
        <v>88</v>
      </c>
      <c r="E43" s="10">
        <v>600</v>
      </c>
    </row>
    <row r="44" spans="1:5" s="1" customFormat="1" ht="25.5" customHeight="1">
      <c r="A44" s="10">
        <v>16</v>
      </c>
      <c r="B44" s="10" t="s">
        <v>53</v>
      </c>
      <c r="C44" s="10" t="s">
        <v>89</v>
      </c>
      <c r="D44" s="10" t="s">
        <v>55</v>
      </c>
      <c r="E44" s="15">
        <v>1240.3</v>
      </c>
    </row>
    <row r="45" spans="1:5" s="1" customFormat="1" ht="25.5" customHeight="1">
      <c r="A45" s="10">
        <v>17</v>
      </c>
      <c r="B45" s="10" t="s">
        <v>38</v>
      </c>
      <c r="C45" s="10" t="s">
        <v>90</v>
      </c>
      <c r="D45" s="10" t="s">
        <v>91</v>
      </c>
      <c r="E45" s="15">
        <v>920</v>
      </c>
    </row>
    <row r="46" spans="1:5" s="1" customFormat="1" ht="25.5" customHeight="1">
      <c r="A46" s="10">
        <v>18</v>
      </c>
      <c r="B46" s="10" t="s">
        <v>53</v>
      </c>
      <c r="C46" s="10" t="s">
        <v>54</v>
      </c>
      <c r="D46" s="10" t="s">
        <v>55</v>
      </c>
      <c r="E46" s="15">
        <v>1725</v>
      </c>
    </row>
    <row r="47" spans="1:5" s="1" customFormat="1" ht="25.5" customHeight="1">
      <c r="A47" s="10">
        <v>19</v>
      </c>
      <c r="B47" s="10" t="s">
        <v>38</v>
      </c>
      <c r="C47" s="10" t="s">
        <v>92</v>
      </c>
      <c r="D47" s="10" t="s">
        <v>93</v>
      </c>
      <c r="E47" s="15">
        <v>600</v>
      </c>
    </row>
    <row r="48" spans="1:5" s="1" customFormat="1" ht="25.5" customHeight="1">
      <c r="A48" s="10">
        <v>20</v>
      </c>
      <c r="B48" s="10" t="s">
        <v>48</v>
      </c>
      <c r="C48" s="10" t="s">
        <v>49</v>
      </c>
      <c r="D48" s="10" t="s">
        <v>50</v>
      </c>
      <c r="E48" s="15">
        <v>408</v>
      </c>
    </row>
    <row r="49" spans="1:5" s="1" customFormat="1" ht="25.5" customHeight="1">
      <c r="A49" s="10">
        <v>21</v>
      </c>
      <c r="B49" s="10" t="s">
        <v>38</v>
      </c>
      <c r="C49" s="10" t="s">
        <v>56</v>
      </c>
      <c r="D49" s="10" t="s">
        <v>57</v>
      </c>
      <c r="E49" s="10">
        <v>400</v>
      </c>
    </row>
    <row r="50" spans="1:5" s="1" customFormat="1" ht="25.5" customHeight="1">
      <c r="A50" s="10">
        <v>22</v>
      </c>
      <c r="B50" s="10" t="s">
        <v>48</v>
      </c>
      <c r="C50" s="10" t="s">
        <v>51</v>
      </c>
      <c r="D50" s="10" t="s">
        <v>52</v>
      </c>
      <c r="E50" s="15">
        <v>120</v>
      </c>
    </row>
    <row r="51" spans="1:5" ht="25.5" customHeight="1">
      <c r="A51" s="7" t="s">
        <v>94</v>
      </c>
      <c r="B51" s="7"/>
      <c r="C51" s="7"/>
      <c r="D51" s="7"/>
      <c r="E51" s="7">
        <f>SUM(E52:E53)</f>
        <v>8814</v>
      </c>
    </row>
    <row r="52" spans="1:5" s="1" customFormat="1" ht="25.5" customHeight="1">
      <c r="A52" s="10">
        <v>1</v>
      </c>
      <c r="B52" s="10" t="s">
        <v>8</v>
      </c>
      <c r="C52" s="10" t="s">
        <v>95</v>
      </c>
      <c r="D52" s="10" t="s">
        <v>96</v>
      </c>
      <c r="E52" s="15">
        <v>4814</v>
      </c>
    </row>
    <row r="53" spans="1:5" s="2" customFormat="1" ht="25.5" customHeight="1">
      <c r="A53" s="10">
        <v>2</v>
      </c>
      <c r="B53" s="10" t="s">
        <v>8</v>
      </c>
      <c r="C53" s="10" t="s">
        <v>97</v>
      </c>
      <c r="D53" s="10" t="s">
        <v>98</v>
      </c>
      <c r="E53" s="15">
        <v>4000</v>
      </c>
    </row>
    <row r="54" spans="1:5" s="2" customFormat="1" ht="25.5" customHeight="1">
      <c r="A54" s="12" t="s">
        <v>99</v>
      </c>
      <c r="B54" s="12"/>
      <c r="C54" s="12"/>
      <c r="D54" s="12"/>
      <c r="E54" s="12">
        <f>E4+E28+E51</f>
        <v>59100.22</v>
      </c>
    </row>
    <row r="55" s="3" customFormat="1" ht="14.25"/>
    <row r="56" ht="14.25">
      <c r="C56" s="3"/>
    </row>
    <row r="57" spans="2:4" ht="14.25">
      <c r="B57" s="3"/>
      <c r="C57" s="13"/>
      <c r="D57" s="3"/>
    </row>
    <row r="58" ht="14.25">
      <c r="C58" s="3"/>
    </row>
  </sheetData>
  <sheetProtection/>
  <autoFilter ref="A3:E55"/>
  <mergeCells count="5">
    <mergeCell ref="A1:E1"/>
    <mergeCell ref="A4:D4"/>
    <mergeCell ref="A28:D28"/>
    <mergeCell ref="A51:C51"/>
    <mergeCell ref="A54:D54"/>
  </mergeCells>
  <printOptions/>
  <pageMargins left="0.75" right="0.75" top="1" bottom="1" header="0.51" footer="0.51"/>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cp:lastPrinted>2017-12-11T10:38:50Z</cp:lastPrinted>
  <dcterms:created xsi:type="dcterms:W3CDTF">2015-12-04T17:41:00Z</dcterms:created>
  <dcterms:modified xsi:type="dcterms:W3CDTF">2023-11-23T15:56:45Z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